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8" windowHeight="12060" activeTab="0"/>
  </bookViews>
  <sheets>
    <sheet name="Sheet1" sheetId="1" r:id="rId1"/>
  </sheets>
  <definedNames>
    <definedName name="_xlnm.Print_Area" localSheetId="0">'Sheet1'!$A$1:$AS$114</definedName>
    <definedName name="_xlnm.Print_Titles" localSheetId="0">'Sheet1'!$A:$A,'Sheet1'!$1:$6</definedName>
  </definedNames>
  <calcPr fullCalcOnLoad="1"/>
</workbook>
</file>

<file path=xl/sharedStrings.xml><?xml version="1.0" encoding="utf-8"?>
<sst xmlns="http://schemas.openxmlformats.org/spreadsheetml/2006/main" count="187" uniqueCount="127">
  <si>
    <t>開  票  区  名</t>
  </si>
  <si>
    <t>最高裁判所裁判官国民審査　開票結果</t>
  </si>
  <si>
    <t>×</t>
  </si>
  <si>
    <t>なし</t>
  </si>
  <si>
    <t>記載無効</t>
  </si>
  <si>
    <t>計</t>
  </si>
  <si>
    <t>×</t>
  </si>
  <si>
    <t>なし</t>
  </si>
  <si>
    <t>最高裁判所裁判官国民審査　開票結果</t>
  </si>
  <si>
    <t>岡　正晶</t>
  </si>
  <si>
    <t>　★都計</t>
  </si>
  <si>
    <t>　　千代田区</t>
  </si>
  <si>
    <t>　☆区部計</t>
  </si>
  <si>
    <t>　　中央区</t>
  </si>
  <si>
    <t>令和3年10月31日  執行</t>
  </si>
  <si>
    <t>深山　卓也</t>
  </si>
  <si>
    <t>堺　徹</t>
  </si>
  <si>
    <t>宇賀　克也</t>
  </si>
  <si>
    <t>岡村　和美</t>
  </si>
  <si>
    <t>林　道晴</t>
  </si>
  <si>
    <t>三浦　守</t>
  </si>
  <si>
    <t>　　小笠原支庁</t>
  </si>
  <si>
    <t>　　　青ヶ島村</t>
  </si>
  <si>
    <t>　　　御蔵島村</t>
  </si>
  <si>
    <t>　　　三宅村</t>
  </si>
  <si>
    <t>　　　八丈町</t>
  </si>
  <si>
    <t>　　八丈支庁</t>
  </si>
  <si>
    <t>　　　新島村</t>
  </si>
  <si>
    <t>　　　利島村</t>
  </si>
  <si>
    <t>　　三宅支庁</t>
  </si>
  <si>
    <t>　　　神津島村</t>
  </si>
  <si>
    <t>　　　小笠原村</t>
  </si>
  <si>
    <t>草野　耕一</t>
  </si>
  <si>
    <t>渡邉　惠理子</t>
  </si>
  <si>
    <t>安浪　亮介</t>
  </si>
  <si>
    <t>長嶺　安政</t>
  </si>
  <si>
    <t>　　大田区４区</t>
  </si>
  <si>
    <t>　　世田谷区計</t>
  </si>
  <si>
    <t>　　大田区３区</t>
  </si>
  <si>
    <t>　　大田区計</t>
  </si>
  <si>
    <t>　　目黒区７区</t>
  </si>
  <si>
    <t>　　目黒区５区</t>
  </si>
  <si>
    <t>　　目黒区計</t>
  </si>
  <si>
    <t>　　品川区７区</t>
  </si>
  <si>
    <t>　　品川区３区</t>
  </si>
  <si>
    <t>　　品川区計</t>
  </si>
  <si>
    <t>　　江東区</t>
  </si>
  <si>
    <t>　　杉並区８区</t>
  </si>
  <si>
    <t>　　豊島区計</t>
  </si>
  <si>
    <t>　　豊島区１０区</t>
  </si>
  <si>
    <t>　　中野区１０区</t>
  </si>
  <si>
    <t>　　中野区７区</t>
  </si>
  <si>
    <t>　　杉並区７区</t>
  </si>
  <si>
    <t>　　杉並区計</t>
  </si>
  <si>
    <t>　　世田谷区６区</t>
  </si>
  <si>
    <t>　　世田谷区５区</t>
  </si>
  <si>
    <t>　　中野区計</t>
  </si>
  <si>
    <t>　　渋谷区</t>
  </si>
  <si>
    <t>　　墨田区</t>
  </si>
  <si>
    <t>　　台東区１４区</t>
  </si>
  <si>
    <t>　　台東区２区</t>
  </si>
  <si>
    <t>　　港区１区</t>
  </si>
  <si>
    <t>　　港区計</t>
  </si>
  <si>
    <t>　　新宿区計</t>
  </si>
  <si>
    <t>　　港区２区</t>
  </si>
  <si>
    <t>　　新宿区１０区</t>
  </si>
  <si>
    <t>　　新宿区１区</t>
  </si>
  <si>
    <t>　　台東区計</t>
  </si>
  <si>
    <t>　　文京区</t>
  </si>
  <si>
    <t>　　国分寺市</t>
  </si>
  <si>
    <t>　　東村山市</t>
  </si>
  <si>
    <t>　　日野市</t>
  </si>
  <si>
    <t>　　小平市</t>
  </si>
  <si>
    <t>　　小金井市</t>
  </si>
  <si>
    <t>　　町田市</t>
  </si>
  <si>
    <t>　　調布市</t>
  </si>
  <si>
    <t>　　府中市</t>
  </si>
  <si>
    <t>　　昭島市</t>
  </si>
  <si>
    <t>　　三鷹市</t>
  </si>
  <si>
    <t>　　青梅市</t>
  </si>
  <si>
    <t>　　多摩市２１区</t>
  </si>
  <si>
    <t>　　多摩市計</t>
  </si>
  <si>
    <t>　　稲城市計</t>
  </si>
  <si>
    <t>　　多摩市２３区</t>
  </si>
  <si>
    <t>　　清瀬市</t>
  </si>
  <si>
    <t>　　武蔵村山市</t>
  </si>
  <si>
    <t>　　東久留米市</t>
  </si>
  <si>
    <t>　　国立市</t>
  </si>
  <si>
    <t>　　福生市</t>
  </si>
  <si>
    <t>　　狛江市</t>
  </si>
  <si>
    <t>　　東大和市</t>
  </si>
  <si>
    <t>　　足立区１２区</t>
  </si>
  <si>
    <t>　　足立区計</t>
  </si>
  <si>
    <t>　　練馬区１０区</t>
  </si>
  <si>
    <t>　　練馬区９区</t>
  </si>
  <si>
    <t>　　荒川区</t>
  </si>
  <si>
    <t>　　板橋区計</t>
  </si>
  <si>
    <t>　　豊島区１２区</t>
  </si>
  <si>
    <t>　　北区</t>
  </si>
  <si>
    <t>　　練馬区計</t>
  </si>
  <si>
    <t>　　板橋区１１区</t>
  </si>
  <si>
    <t>　　板橋区１２区</t>
  </si>
  <si>
    <t>　　八王子市計</t>
  </si>
  <si>
    <t>　　八王子市２４区</t>
  </si>
  <si>
    <t>　　八王子市２１区</t>
  </si>
  <si>
    <t>　　武蔵野市</t>
  </si>
  <si>
    <t>　　立川市</t>
  </si>
  <si>
    <t>　　足立区１３区</t>
  </si>
  <si>
    <t>　　葛飾区</t>
  </si>
  <si>
    <t>　　江戸川区計</t>
  </si>
  <si>
    <t>　　江戸川区１６区</t>
  </si>
  <si>
    <t>　　江戸川区１７区</t>
  </si>
  <si>
    <t>　☆市部計</t>
  </si>
  <si>
    <t>　　稲城市２２区</t>
  </si>
  <si>
    <t>　　稲城市２１区</t>
  </si>
  <si>
    <t>　　羽村市</t>
  </si>
  <si>
    <t>　　あきる野市</t>
  </si>
  <si>
    <t>　　西東京市</t>
  </si>
  <si>
    <t>　☆西多摩郡計</t>
  </si>
  <si>
    <t>　　瑞穂町</t>
  </si>
  <si>
    <t>　　日の出町</t>
  </si>
  <si>
    <t>　　檜原村</t>
  </si>
  <si>
    <t>　　奥多摩町</t>
  </si>
  <si>
    <t>　☆島部計</t>
  </si>
  <si>
    <t>　　　大島町</t>
  </si>
  <si>
    <t>　　大島支庁</t>
  </si>
  <si>
    <t>令和3年 11月1日 10時 43分 確定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</si>
</sst>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ss&quot;秒&quot;;@"/>
    <numFmt numFmtId="177" formatCode="[$-411]ggge&quot;年&quot;m&quot;月&quot;d&quot;日&quot;;@"/>
    <numFmt numFmtId="178" formatCode="#,##0_);\(#,##0\)"/>
    <numFmt numFmtId="179" formatCode="#,##0_);[Red]\(#,##0\)"/>
    <numFmt numFmtId="180" formatCode="0.000"/>
    <numFmt numFmtId="181" formatCode="#,##0.000_);[Red]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61" applyFont="1" applyAlignment="1">
      <alignment vertical="center"/>
      <protection/>
    </xf>
    <xf numFmtId="0" fontId="2" fillId="0" borderId="0" xfId="61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left" vertical="center"/>
      <protection/>
    </xf>
    <xf numFmtId="179" fontId="2" fillId="0" borderId="11" xfId="61" applyNumberFormat="1" applyFont="1" applyBorder="1" applyAlignment="1">
      <alignment horizontal="right" vertical="center"/>
      <protection/>
    </xf>
    <xf numFmtId="0" fontId="2" fillId="0" borderId="0" xfId="61" applyFont="1" applyAlignment="1">
      <alignment vertical="center" shrinkToFit="1"/>
      <protection/>
    </xf>
    <xf numFmtId="0" fontId="0" fillId="0" borderId="0" xfId="0" applyFont="1" applyAlignment="1">
      <alignment vertical="center"/>
    </xf>
    <xf numFmtId="179" fontId="2" fillId="0" borderId="11" xfId="61" applyNumberFormat="1" applyFont="1" applyFill="1" applyBorder="1" applyAlignment="1">
      <alignment horizontal="right" vertical="center"/>
      <protection/>
    </xf>
    <xf numFmtId="0" fontId="2" fillId="0" borderId="0" xfId="61" applyFont="1" applyFill="1">
      <alignment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lef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11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高裁判所裁判官国民審査　開票結果内訳20070831120653" xfId="61"/>
    <cellStyle name="標準_最高裁判所裁判官国民審査　開票結果内訳20080108165737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4"/>
  <sheetViews>
    <sheetView tabSelected="1" zoomScale="80" zoomScaleNormal="80" zoomScaleSheetLayoutView="50" zoomScalePageLayoutView="0" workbookViewId="0" topLeftCell="A1">
      <selection activeCell="B3" sqref="B3"/>
    </sheetView>
  </sheetViews>
  <sheetFormatPr defaultColWidth="9" defaultRowHeight="14.25"/>
  <cols>
    <col min="1" max="1" width="21.69921875" style="2" customWidth="1"/>
    <col min="2" max="2" width="9.69921875" style="10" bestFit="1" customWidth="1"/>
    <col min="3" max="3" width="11.59765625" style="2" bestFit="1" customWidth="1"/>
    <col min="4" max="4" width="10" style="2" bestFit="1" customWidth="1"/>
    <col min="5" max="5" width="11.59765625" style="2" bestFit="1" customWidth="1"/>
    <col min="6" max="6" width="9.69921875" style="2" bestFit="1" customWidth="1"/>
    <col min="7" max="7" width="11.59765625" style="2" bestFit="1" customWidth="1"/>
    <col min="8" max="8" width="10" style="2" bestFit="1" customWidth="1"/>
    <col min="9" max="9" width="11.59765625" style="2" bestFit="1" customWidth="1"/>
    <col min="10" max="10" width="9.69921875" style="2" bestFit="1" customWidth="1"/>
    <col min="11" max="11" width="11.59765625" style="2" bestFit="1" customWidth="1"/>
    <col min="12" max="12" width="10" style="2" bestFit="1" customWidth="1"/>
    <col min="13" max="13" width="11.59765625" style="2" bestFit="1" customWidth="1"/>
    <col min="14" max="14" width="9.69921875" style="2" bestFit="1" customWidth="1"/>
    <col min="15" max="15" width="11.59765625" style="2" bestFit="1" customWidth="1"/>
    <col min="16" max="16" width="10" style="2" bestFit="1" customWidth="1"/>
    <col min="17" max="17" width="11.59765625" style="2" bestFit="1" customWidth="1"/>
    <col min="18" max="18" width="9.69921875" style="2" bestFit="1" customWidth="1"/>
    <col min="19" max="19" width="11.59765625" style="2" bestFit="1" customWidth="1"/>
    <col min="20" max="20" width="10" style="2" bestFit="1" customWidth="1"/>
    <col min="21" max="21" width="11.59765625" style="2" bestFit="1" customWidth="1"/>
    <col min="22" max="22" width="9.69921875" style="2" bestFit="1" customWidth="1"/>
    <col min="23" max="23" width="11.59765625" style="2" bestFit="1" customWidth="1"/>
    <col min="24" max="24" width="10" style="2" bestFit="1" customWidth="1"/>
    <col min="25" max="25" width="11.59765625" style="2" bestFit="1" customWidth="1"/>
    <col min="26" max="26" width="9.69921875" style="2" bestFit="1" customWidth="1"/>
    <col min="27" max="27" width="11.59765625" style="2" bestFit="1" customWidth="1"/>
    <col min="28" max="28" width="10" style="2" bestFit="1" customWidth="1"/>
    <col min="29" max="29" width="11.59765625" style="2" bestFit="1" customWidth="1"/>
    <col min="30" max="30" width="9.69921875" style="2" bestFit="1" customWidth="1"/>
    <col min="31" max="31" width="11.59765625" style="2" bestFit="1" customWidth="1"/>
    <col min="32" max="32" width="10" style="2" bestFit="1" customWidth="1"/>
    <col min="33" max="33" width="11.59765625" style="2" bestFit="1" customWidth="1"/>
    <col min="34" max="34" width="9.69921875" style="2" bestFit="1" customWidth="1"/>
    <col min="35" max="35" width="11.59765625" style="2" bestFit="1" customWidth="1"/>
    <col min="36" max="36" width="10" style="2" bestFit="1" customWidth="1"/>
    <col min="37" max="37" width="11.59765625" style="2" bestFit="1" customWidth="1"/>
    <col min="38" max="38" width="9.69921875" style="2" bestFit="1" customWidth="1"/>
    <col min="39" max="39" width="11.59765625" style="2" bestFit="1" customWidth="1"/>
    <col min="40" max="40" width="10" style="2" bestFit="1" customWidth="1"/>
    <col min="41" max="41" width="11.59765625" style="2" bestFit="1" customWidth="1"/>
    <col min="42" max="42" width="9.69921875" style="2" bestFit="1" customWidth="1"/>
    <col min="43" max="43" width="11.59765625" style="2" bestFit="1" customWidth="1"/>
    <col min="44" max="44" width="10" style="2" bestFit="1" customWidth="1"/>
    <col min="45" max="45" width="11.59765625" style="2" bestFit="1" customWidth="1"/>
    <col min="46" max="65" width="10.3984375" style="2" hidden="1" customWidth="1"/>
    <col min="66" max="16384" width="9" style="2" customWidth="1"/>
  </cols>
  <sheetData>
    <row r="1" ht="12.75">
      <c r="A1" s="1" t="s">
        <v>14</v>
      </c>
    </row>
    <row r="2" spans="1:65" ht="15.75">
      <c r="A2" s="3"/>
      <c r="B2" s="16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16" t="s">
        <v>1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8"/>
      <c r="AG2" s="8"/>
      <c r="AH2" s="16" t="s">
        <v>1</v>
      </c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8"/>
      <c r="AW2" s="8"/>
      <c r="AX2" s="16" t="s">
        <v>1</v>
      </c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8"/>
      <c r="BM2" s="8"/>
    </row>
    <row r="4" ht="12.75">
      <c r="A4" s="7" t="s">
        <v>126</v>
      </c>
    </row>
    <row r="5" spans="1:65" ht="16.5" customHeight="1">
      <c r="A5" s="18" t="s">
        <v>0</v>
      </c>
      <c r="B5" s="13" t="s">
        <v>15</v>
      </c>
      <c r="C5" s="14"/>
      <c r="D5" s="14"/>
      <c r="E5" s="15"/>
      <c r="F5" s="13" t="s">
        <v>9</v>
      </c>
      <c r="G5" s="14"/>
      <c r="H5" s="14"/>
      <c r="I5" s="15"/>
      <c r="J5" s="13" t="s">
        <v>17</v>
      </c>
      <c r="K5" s="14"/>
      <c r="L5" s="14"/>
      <c r="M5" s="15"/>
      <c r="N5" s="13" t="s">
        <v>16</v>
      </c>
      <c r="O5" s="14"/>
      <c r="P5" s="14"/>
      <c r="Q5" s="15"/>
      <c r="R5" s="13" t="s">
        <v>19</v>
      </c>
      <c r="S5" s="14"/>
      <c r="T5" s="14"/>
      <c r="U5" s="15"/>
      <c r="V5" s="13" t="s">
        <v>18</v>
      </c>
      <c r="W5" s="14"/>
      <c r="X5" s="14"/>
      <c r="Y5" s="15"/>
      <c r="Z5" s="13" t="s">
        <v>20</v>
      </c>
      <c r="AA5" s="14"/>
      <c r="AB5" s="14"/>
      <c r="AC5" s="15"/>
      <c r="AD5" s="13" t="s">
        <v>32</v>
      </c>
      <c r="AE5" s="14"/>
      <c r="AF5" s="14"/>
      <c r="AG5" s="15"/>
      <c r="AH5" s="13" t="s">
        <v>33</v>
      </c>
      <c r="AI5" s="14"/>
      <c r="AJ5" s="14"/>
      <c r="AK5" s="15"/>
      <c r="AL5" s="13" t="s">
        <v>34</v>
      </c>
      <c r="AM5" s="14"/>
      <c r="AN5" s="14"/>
      <c r="AO5" s="15"/>
      <c r="AP5" s="13" t="s">
        <v>35</v>
      </c>
      <c r="AQ5" s="14"/>
      <c r="AR5" s="14"/>
      <c r="AS5" s="15"/>
      <c r="AT5" s="13"/>
      <c r="AU5" s="14"/>
      <c r="AV5" s="14"/>
      <c r="AW5" s="15"/>
      <c r="AX5" s="13"/>
      <c r="AY5" s="14"/>
      <c r="AZ5" s="14"/>
      <c r="BA5" s="15"/>
      <c r="BB5" s="13"/>
      <c r="BC5" s="14"/>
      <c r="BD5" s="14"/>
      <c r="BE5" s="15"/>
      <c r="BF5" s="13"/>
      <c r="BG5" s="14"/>
      <c r="BH5" s="14"/>
      <c r="BI5" s="15"/>
      <c r="BJ5" s="13"/>
      <c r="BK5" s="14"/>
      <c r="BL5" s="14"/>
      <c r="BM5" s="15"/>
    </row>
    <row r="6" spans="1:65" ht="16.5" customHeight="1">
      <c r="A6" s="18"/>
      <c r="B6" s="11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4</v>
      </c>
      <c r="M6" s="4" t="s">
        <v>5</v>
      </c>
      <c r="N6" s="4" t="s">
        <v>6</v>
      </c>
      <c r="O6" s="4" t="s">
        <v>7</v>
      </c>
      <c r="P6" s="4" t="s">
        <v>4</v>
      </c>
      <c r="Q6" s="4" t="s">
        <v>5</v>
      </c>
      <c r="R6" s="4" t="s">
        <v>6</v>
      </c>
      <c r="S6" s="4" t="s">
        <v>7</v>
      </c>
      <c r="T6" s="4" t="s">
        <v>4</v>
      </c>
      <c r="U6" s="4" t="s">
        <v>5</v>
      </c>
      <c r="V6" s="4" t="s">
        <v>6</v>
      </c>
      <c r="W6" s="4" t="s">
        <v>7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4</v>
      </c>
      <c r="AC6" s="4" t="s">
        <v>5</v>
      </c>
      <c r="AD6" s="4" t="s">
        <v>6</v>
      </c>
      <c r="AE6" s="4" t="s">
        <v>7</v>
      </c>
      <c r="AF6" s="4" t="s">
        <v>4</v>
      </c>
      <c r="AG6" s="4" t="s">
        <v>5</v>
      </c>
      <c r="AH6" s="4" t="s">
        <v>6</v>
      </c>
      <c r="AI6" s="4" t="s">
        <v>7</v>
      </c>
      <c r="AJ6" s="4" t="s">
        <v>4</v>
      </c>
      <c r="AK6" s="4" t="s">
        <v>5</v>
      </c>
      <c r="AL6" s="4" t="s">
        <v>6</v>
      </c>
      <c r="AM6" s="4" t="s">
        <v>7</v>
      </c>
      <c r="AN6" s="4" t="s">
        <v>4</v>
      </c>
      <c r="AO6" s="4" t="s">
        <v>5</v>
      </c>
      <c r="AP6" s="4" t="s">
        <v>6</v>
      </c>
      <c r="AQ6" s="4" t="s">
        <v>7</v>
      </c>
      <c r="AR6" s="4" t="s">
        <v>4</v>
      </c>
      <c r="AS6" s="4" t="s">
        <v>5</v>
      </c>
      <c r="AT6" s="4" t="s">
        <v>6</v>
      </c>
      <c r="AU6" s="4" t="s">
        <v>7</v>
      </c>
      <c r="AV6" s="4" t="s">
        <v>4</v>
      </c>
      <c r="AW6" s="4" t="s">
        <v>5</v>
      </c>
      <c r="AX6" s="4" t="s">
        <v>6</v>
      </c>
      <c r="AY6" s="4" t="s">
        <v>7</v>
      </c>
      <c r="AZ6" s="4" t="s">
        <v>4</v>
      </c>
      <c r="BA6" s="4" t="s">
        <v>5</v>
      </c>
      <c r="BB6" s="4" t="s">
        <v>6</v>
      </c>
      <c r="BC6" s="4" t="s">
        <v>7</v>
      </c>
      <c r="BD6" s="4" t="s">
        <v>4</v>
      </c>
      <c r="BE6" s="4" t="s">
        <v>5</v>
      </c>
      <c r="BF6" s="4" t="s">
        <v>6</v>
      </c>
      <c r="BG6" s="4" t="s">
        <v>7</v>
      </c>
      <c r="BH6" s="4" t="s">
        <v>4</v>
      </c>
      <c r="BI6" s="4" t="s">
        <v>5</v>
      </c>
      <c r="BJ6" s="4" t="s">
        <v>6</v>
      </c>
      <c r="BK6" s="4" t="s">
        <v>7</v>
      </c>
      <c r="BL6" s="4" t="s">
        <v>4</v>
      </c>
      <c r="BM6" s="4" t="s">
        <v>5</v>
      </c>
    </row>
    <row r="7" spans="1:65" ht="17.25" customHeight="1">
      <c r="A7" s="5" t="s">
        <v>10</v>
      </c>
      <c r="B7" s="6">
        <f aca="true" t="shared" si="0" ref="B7:AS7">SUM(B8,B60,B93,B98)</f>
        <v>774279</v>
      </c>
      <c r="C7" s="6">
        <f t="shared" si="0"/>
        <v>5663448</v>
      </c>
      <c r="D7" s="6">
        <f t="shared" si="0"/>
        <v>0</v>
      </c>
      <c r="E7" s="6">
        <f t="shared" si="0"/>
        <v>6437727</v>
      </c>
      <c r="F7" s="6">
        <f t="shared" si="0"/>
        <v>569502</v>
      </c>
      <c r="G7" s="6">
        <f t="shared" si="0"/>
        <v>5868225</v>
      </c>
      <c r="H7" s="6">
        <f t="shared" si="0"/>
        <v>0</v>
      </c>
      <c r="I7" s="6">
        <f t="shared" si="0"/>
        <v>6437727</v>
      </c>
      <c r="J7" s="6">
        <f t="shared" si="0"/>
        <v>599229</v>
      </c>
      <c r="K7" s="6">
        <f t="shared" si="0"/>
        <v>5838498</v>
      </c>
      <c r="L7" s="6">
        <f t="shared" si="0"/>
        <v>0</v>
      </c>
      <c r="M7" s="6">
        <f t="shared" si="0"/>
        <v>6437727</v>
      </c>
      <c r="N7" s="6">
        <f t="shared" si="0"/>
        <v>561232</v>
      </c>
      <c r="O7" s="6">
        <f t="shared" si="0"/>
        <v>5876495</v>
      </c>
      <c r="P7" s="6">
        <f t="shared" si="0"/>
        <v>0</v>
      </c>
      <c r="Q7" s="6">
        <f t="shared" si="0"/>
        <v>6437727</v>
      </c>
      <c r="R7" s="6">
        <f t="shared" si="0"/>
        <v>775527</v>
      </c>
      <c r="S7" s="6">
        <f t="shared" si="0"/>
        <v>5662200</v>
      </c>
      <c r="T7" s="6">
        <f t="shared" si="0"/>
        <v>0</v>
      </c>
      <c r="U7" s="6">
        <f t="shared" si="0"/>
        <v>6437727</v>
      </c>
      <c r="V7" s="6">
        <f t="shared" si="0"/>
        <v>728006</v>
      </c>
      <c r="W7" s="6">
        <f t="shared" si="0"/>
        <v>5709721</v>
      </c>
      <c r="X7" s="6">
        <f t="shared" si="0"/>
        <v>0</v>
      </c>
      <c r="Y7" s="6">
        <f t="shared" si="0"/>
        <v>6437727</v>
      </c>
      <c r="Z7" s="6">
        <f t="shared" si="0"/>
        <v>595448</v>
      </c>
      <c r="AA7" s="6">
        <f t="shared" si="0"/>
        <v>5842279</v>
      </c>
      <c r="AB7" s="6">
        <f t="shared" si="0"/>
        <v>0</v>
      </c>
      <c r="AC7" s="6">
        <f t="shared" si="0"/>
        <v>6437727</v>
      </c>
      <c r="AD7" s="6">
        <f t="shared" si="0"/>
        <v>606645</v>
      </c>
      <c r="AE7" s="6">
        <f t="shared" si="0"/>
        <v>5831082</v>
      </c>
      <c r="AF7" s="6">
        <f t="shared" si="0"/>
        <v>0</v>
      </c>
      <c r="AG7" s="6">
        <f t="shared" si="0"/>
        <v>6437727</v>
      </c>
      <c r="AH7" s="6">
        <f t="shared" si="0"/>
        <v>548499</v>
      </c>
      <c r="AI7" s="6">
        <f t="shared" si="0"/>
        <v>5889228</v>
      </c>
      <c r="AJ7" s="6">
        <f t="shared" si="0"/>
        <v>0</v>
      </c>
      <c r="AK7" s="6">
        <f t="shared" si="0"/>
        <v>6437727</v>
      </c>
      <c r="AL7" s="6">
        <f t="shared" si="0"/>
        <v>548579</v>
      </c>
      <c r="AM7" s="6">
        <f t="shared" si="0"/>
        <v>5889148</v>
      </c>
      <c r="AN7" s="6">
        <f t="shared" si="0"/>
        <v>0</v>
      </c>
      <c r="AO7" s="6">
        <f t="shared" si="0"/>
        <v>6437727</v>
      </c>
      <c r="AP7" s="6">
        <f t="shared" si="0"/>
        <v>730263</v>
      </c>
      <c r="AQ7" s="6">
        <f t="shared" si="0"/>
        <v>5707464</v>
      </c>
      <c r="AR7" s="6">
        <f t="shared" si="0"/>
        <v>0</v>
      </c>
      <c r="AS7" s="6">
        <f t="shared" si="0"/>
        <v>6437727</v>
      </c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ht="17.25" customHeight="1">
      <c r="A8" s="5" t="s">
        <v>12</v>
      </c>
      <c r="B8" s="6">
        <f aca="true" t="shared" si="1" ref="B8:AS8">SUM(B9,B10,B11,B14,B17,B18,B21,B22,B23,B26,B29,B32,B35,B36,B39,B42,B45,B46,B47,B50,B53,B56,B57)</f>
        <v>540500</v>
      </c>
      <c r="C8" s="6">
        <f t="shared" si="1"/>
        <v>3861337</v>
      </c>
      <c r="D8" s="6">
        <f t="shared" si="1"/>
        <v>0</v>
      </c>
      <c r="E8" s="6">
        <f t="shared" si="1"/>
        <v>4401837</v>
      </c>
      <c r="F8" s="6">
        <f t="shared" si="1"/>
        <v>393033</v>
      </c>
      <c r="G8" s="6">
        <f t="shared" si="1"/>
        <v>4008804</v>
      </c>
      <c r="H8" s="6">
        <f t="shared" si="1"/>
        <v>0</v>
      </c>
      <c r="I8" s="6">
        <f t="shared" si="1"/>
        <v>4401837</v>
      </c>
      <c r="J8" s="6">
        <f t="shared" si="1"/>
        <v>415390</v>
      </c>
      <c r="K8" s="6">
        <f t="shared" si="1"/>
        <v>3986447</v>
      </c>
      <c r="L8" s="6">
        <f t="shared" si="1"/>
        <v>0</v>
      </c>
      <c r="M8" s="6">
        <f t="shared" si="1"/>
        <v>4401837</v>
      </c>
      <c r="N8" s="6">
        <f t="shared" si="1"/>
        <v>387051</v>
      </c>
      <c r="O8" s="6">
        <f t="shared" si="1"/>
        <v>4014786</v>
      </c>
      <c r="P8" s="6">
        <f t="shared" si="1"/>
        <v>0</v>
      </c>
      <c r="Q8" s="6">
        <f t="shared" si="1"/>
        <v>4401837</v>
      </c>
      <c r="R8" s="6">
        <f t="shared" si="1"/>
        <v>543129</v>
      </c>
      <c r="S8" s="6">
        <f t="shared" si="1"/>
        <v>3858708</v>
      </c>
      <c r="T8" s="6">
        <f t="shared" si="1"/>
        <v>0</v>
      </c>
      <c r="U8" s="6">
        <f t="shared" si="1"/>
        <v>4401837</v>
      </c>
      <c r="V8" s="6">
        <f t="shared" si="1"/>
        <v>508282</v>
      </c>
      <c r="W8" s="6">
        <f t="shared" si="1"/>
        <v>3893555</v>
      </c>
      <c r="X8" s="6">
        <f t="shared" si="1"/>
        <v>0</v>
      </c>
      <c r="Y8" s="6">
        <f t="shared" si="1"/>
        <v>4401837</v>
      </c>
      <c r="Z8" s="6">
        <f t="shared" si="1"/>
        <v>411609</v>
      </c>
      <c r="AA8" s="6">
        <f t="shared" si="1"/>
        <v>3990228</v>
      </c>
      <c r="AB8" s="6">
        <f t="shared" si="1"/>
        <v>0</v>
      </c>
      <c r="AC8" s="6">
        <f t="shared" si="1"/>
        <v>4401837</v>
      </c>
      <c r="AD8" s="6">
        <f t="shared" si="1"/>
        <v>419461</v>
      </c>
      <c r="AE8" s="6">
        <f t="shared" si="1"/>
        <v>3982376</v>
      </c>
      <c r="AF8" s="6">
        <f t="shared" si="1"/>
        <v>0</v>
      </c>
      <c r="AG8" s="6">
        <f t="shared" si="1"/>
        <v>4401837</v>
      </c>
      <c r="AH8" s="6">
        <f t="shared" si="1"/>
        <v>378066</v>
      </c>
      <c r="AI8" s="6">
        <f t="shared" si="1"/>
        <v>4023771</v>
      </c>
      <c r="AJ8" s="6">
        <f t="shared" si="1"/>
        <v>0</v>
      </c>
      <c r="AK8" s="6">
        <f t="shared" si="1"/>
        <v>4401837</v>
      </c>
      <c r="AL8" s="6">
        <f t="shared" si="1"/>
        <v>378341</v>
      </c>
      <c r="AM8" s="6">
        <f t="shared" si="1"/>
        <v>4023496</v>
      </c>
      <c r="AN8" s="6">
        <f t="shared" si="1"/>
        <v>0</v>
      </c>
      <c r="AO8" s="6">
        <f t="shared" si="1"/>
        <v>4401837</v>
      </c>
      <c r="AP8" s="6">
        <f t="shared" si="1"/>
        <v>511269</v>
      </c>
      <c r="AQ8" s="6">
        <f t="shared" si="1"/>
        <v>3890568</v>
      </c>
      <c r="AR8" s="6">
        <f t="shared" si="1"/>
        <v>0</v>
      </c>
      <c r="AS8" s="6">
        <f t="shared" si="1"/>
        <v>4401837</v>
      </c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17.25" customHeight="1">
      <c r="A9" s="5" t="s">
        <v>11</v>
      </c>
      <c r="B9" s="9">
        <v>4558</v>
      </c>
      <c r="C9" s="6">
        <v>28065</v>
      </c>
      <c r="D9" s="6">
        <v>0</v>
      </c>
      <c r="E9" s="6">
        <v>32623</v>
      </c>
      <c r="F9" s="6">
        <v>3142</v>
      </c>
      <c r="G9" s="6">
        <v>29481</v>
      </c>
      <c r="H9" s="6">
        <v>0</v>
      </c>
      <c r="I9" s="6">
        <v>32623</v>
      </c>
      <c r="J9" s="6">
        <v>3394</v>
      </c>
      <c r="K9" s="6">
        <v>29229</v>
      </c>
      <c r="L9" s="6">
        <v>0</v>
      </c>
      <c r="M9" s="6">
        <v>32623</v>
      </c>
      <c r="N9" s="6">
        <v>3099</v>
      </c>
      <c r="O9" s="6">
        <v>29524</v>
      </c>
      <c r="P9" s="6">
        <v>0</v>
      </c>
      <c r="Q9" s="6">
        <v>32623</v>
      </c>
      <c r="R9" s="6">
        <v>4537</v>
      </c>
      <c r="S9" s="6">
        <v>28086</v>
      </c>
      <c r="T9" s="6">
        <v>0</v>
      </c>
      <c r="U9" s="6">
        <v>32623</v>
      </c>
      <c r="V9" s="6">
        <v>4270</v>
      </c>
      <c r="W9" s="6">
        <v>28353</v>
      </c>
      <c r="X9" s="6">
        <v>0</v>
      </c>
      <c r="Y9" s="6">
        <v>32623</v>
      </c>
      <c r="Z9" s="6">
        <v>3384</v>
      </c>
      <c r="AA9" s="6">
        <v>29239</v>
      </c>
      <c r="AB9" s="6">
        <v>0</v>
      </c>
      <c r="AC9" s="6">
        <v>32623</v>
      </c>
      <c r="AD9" s="6">
        <v>3467</v>
      </c>
      <c r="AE9" s="6">
        <v>29156</v>
      </c>
      <c r="AF9" s="6">
        <v>0</v>
      </c>
      <c r="AG9" s="6">
        <v>32623</v>
      </c>
      <c r="AH9" s="6">
        <v>3038</v>
      </c>
      <c r="AI9" s="6">
        <v>29585</v>
      </c>
      <c r="AJ9" s="6">
        <v>0</v>
      </c>
      <c r="AK9" s="6">
        <v>32623</v>
      </c>
      <c r="AL9" s="6">
        <v>3046</v>
      </c>
      <c r="AM9" s="6">
        <v>29577</v>
      </c>
      <c r="AN9" s="6">
        <v>0</v>
      </c>
      <c r="AO9" s="6">
        <v>32623</v>
      </c>
      <c r="AP9" s="6">
        <v>4338</v>
      </c>
      <c r="AQ9" s="6">
        <v>28285</v>
      </c>
      <c r="AR9" s="6">
        <v>0</v>
      </c>
      <c r="AS9" s="6">
        <v>32623</v>
      </c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17.25" customHeight="1">
      <c r="A10" s="5" t="s">
        <v>13</v>
      </c>
      <c r="B10" s="9">
        <v>10404</v>
      </c>
      <c r="C10" s="6">
        <v>69361</v>
      </c>
      <c r="D10" s="6">
        <v>0</v>
      </c>
      <c r="E10" s="6">
        <v>79765</v>
      </c>
      <c r="F10" s="6">
        <v>7416</v>
      </c>
      <c r="G10" s="6">
        <v>72349</v>
      </c>
      <c r="H10" s="6">
        <v>0</v>
      </c>
      <c r="I10" s="6">
        <v>79765</v>
      </c>
      <c r="J10" s="6">
        <v>8056</v>
      </c>
      <c r="K10" s="6">
        <v>71709</v>
      </c>
      <c r="L10" s="6">
        <v>0</v>
      </c>
      <c r="M10" s="6">
        <v>79765</v>
      </c>
      <c r="N10" s="6">
        <v>7237</v>
      </c>
      <c r="O10" s="6">
        <v>72528</v>
      </c>
      <c r="P10" s="6">
        <v>0</v>
      </c>
      <c r="Q10" s="6">
        <v>79765</v>
      </c>
      <c r="R10" s="6">
        <v>10579</v>
      </c>
      <c r="S10" s="6">
        <v>69186</v>
      </c>
      <c r="T10" s="6">
        <v>0</v>
      </c>
      <c r="U10" s="6">
        <v>79765</v>
      </c>
      <c r="V10" s="6">
        <v>9779</v>
      </c>
      <c r="W10" s="6">
        <v>69986</v>
      </c>
      <c r="X10" s="6">
        <v>0</v>
      </c>
      <c r="Y10" s="6">
        <v>79765</v>
      </c>
      <c r="Z10" s="6">
        <v>7898</v>
      </c>
      <c r="AA10" s="6">
        <v>71867</v>
      </c>
      <c r="AB10" s="6">
        <v>0</v>
      </c>
      <c r="AC10" s="6">
        <v>79765</v>
      </c>
      <c r="AD10" s="6">
        <v>8031</v>
      </c>
      <c r="AE10" s="6">
        <v>71734</v>
      </c>
      <c r="AF10" s="6">
        <v>0</v>
      </c>
      <c r="AG10" s="6">
        <v>79765</v>
      </c>
      <c r="AH10" s="6">
        <v>7073</v>
      </c>
      <c r="AI10" s="6">
        <v>72692</v>
      </c>
      <c r="AJ10" s="6">
        <v>0</v>
      </c>
      <c r="AK10" s="6">
        <v>79765</v>
      </c>
      <c r="AL10" s="6">
        <v>7043</v>
      </c>
      <c r="AM10" s="6">
        <v>72722</v>
      </c>
      <c r="AN10" s="6">
        <v>0</v>
      </c>
      <c r="AO10" s="6">
        <v>79765</v>
      </c>
      <c r="AP10" s="6">
        <v>9898</v>
      </c>
      <c r="AQ10" s="6">
        <v>69867</v>
      </c>
      <c r="AR10" s="6">
        <v>0</v>
      </c>
      <c r="AS10" s="6">
        <v>79765</v>
      </c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10" customFormat="1" ht="17.25" customHeight="1">
      <c r="A11" s="12" t="s">
        <v>62</v>
      </c>
      <c r="B11" s="9">
        <f>SUM(B12:B13)</f>
        <v>14348</v>
      </c>
      <c r="C11" s="9">
        <f aca="true" t="shared" si="2" ref="C11:AS11">SUM(C12:C13)</f>
        <v>94083</v>
      </c>
      <c r="D11" s="9">
        <f>SUM(D12:D13)</f>
        <v>0</v>
      </c>
      <c r="E11" s="9">
        <f t="shared" si="2"/>
        <v>108431</v>
      </c>
      <c r="F11" s="9">
        <f t="shared" si="2"/>
        <v>9872</v>
      </c>
      <c r="G11" s="9">
        <f t="shared" si="2"/>
        <v>98559</v>
      </c>
      <c r="H11" s="9">
        <f t="shared" si="2"/>
        <v>0</v>
      </c>
      <c r="I11" s="9">
        <f t="shared" si="2"/>
        <v>108431</v>
      </c>
      <c r="J11" s="9">
        <f t="shared" si="2"/>
        <v>10700</v>
      </c>
      <c r="K11" s="9">
        <f t="shared" si="2"/>
        <v>97731</v>
      </c>
      <c r="L11" s="9">
        <f t="shared" si="2"/>
        <v>0</v>
      </c>
      <c r="M11" s="9">
        <f t="shared" si="2"/>
        <v>108431</v>
      </c>
      <c r="N11" s="9">
        <f t="shared" si="2"/>
        <v>9702</v>
      </c>
      <c r="O11" s="9">
        <f t="shared" si="2"/>
        <v>98729</v>
      </c>
      <c r="P11" s="9">
        <f t="shared" si="2"/>
        <v>0</v>
      </c>
      <c r="Q11" s="9">
        <f t="shared" si="2"/>
        <v>108431</v>
      </c>
      <c r="R11" s="9">
        <f t="shared" si="2"/>
        <v>14509</v>
      </c>
      <c r="S11" s="9">
        <f t="shared" si="2"/>
        <v>93922</v>
      </c>
      <c r="T11" s="9">
        <f t="shared" si="2"/>
        <v>0</v>
      </c>
      <c r="U11" s="9">
        <f t="shared" si="2"/>
        <v>108431</v>
      </c>
      <c r="V11" s="9">
        <f t="shared" si="2"/>
        <v>13539</v>
      </c>
      <c r="W11" s="9">
        <f t="shared" si="2"/>
        <v>94892</v>
      </c>
      <c r="X11" s="9">
        <f t="shared" si="2"/>
        <v>0</v>
      </c>
      <c r="Y11" s="9">
        <f t="shared" si="2"/>
        <v>108431</v>
      </c>
      <c r="Z11" s="9">
        <f t="shared" si="2"/>
        <v>10698</v>
      </c>
      <c r="AA11" s="9">
        <f t="shared" si="2"/>
        <v>97733</v>
      </c>
      <c r="AB11" s="9">
        <f t="shared" si="2"/>
        <v>0</v>
      </c>
      <c r="AC11" s="9">
        <f t="shared" si="2"/>
        <v>108431</v>
      </c>
      <c r="AD11" s="9">
        <f t="shared" si="2"/>
        <v>10864</v>
      </c>
      <c r="AE11" s="9">
        <f t="shared" si="2"/>
        <v>97567</v>
      </c>
      <c r="AF11" s="9">
        <f t="shared" si="2"/>
        <v>0</v>
      </c>
      <c r="AG11" s="9">
        <f t="shared" si="2"/>
        <v>108431</v>
      </c>
      <c r="AH11" s="9">
        <f t="shared" si="2"/>
        <v>9466</v>
      </c>
      <c r="AI11" s="9">
        <f t="shared" si="2"/>
        <v>98965</v>
      </c>
      <c r="AJ11" s="9">
        <f t="shared" si="2"/>
        <v>0</v>
      </c>
      <c r="AK11" s="9">
        <f t="shared" si="2"/>
        <v>108431</v>
      </c>
      <c r="AL11" s="9">
        <f t="shared" si="2"/>
        <v>9574</v>
      </c>
      <c r="AM11" s="9">
        <f t="shared" si="2"/>
        <v>98857</v>
      </c>
      <c r="AN11" s="9">
        <f t="shared" si="2"/>
        <v>0</v>
      </c>
      <c r="AO11" s="9">
        <f t="shared" si="2"/>
        <v>108431</v>
      </c>
      <c r="AP11" s="9">
        <f t="shared" si="2"/>
        <v>13638</v>
      </c>
      <c r="AQ11" s="9">
        <f t="shared" si="2"/>
        <v>94793</v>
      </c>
      <c r="AR11" s="9">
        <f t="shared" si="2"/>
        <v>0</v>
      </c>
      <c r="AS11" s="9">
        <f t="shared" si="2"/>
        <v>108431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17.25" customHeight="1">
      <c r="A12" s="5" t="s">
        <v>61</v>
      </c>
      <c r="B12" s="9">
        <v>12220</v>
      </c>
      <c r="C12" s="6">
        <v>79722</v>
      </c>
      <c r="D12" s="6">
        <v>0</v>
      </c>
      <c r="E12" s="6">
        <v>91942</v>
      </c>
      <c r="F12" s="6">
        <v>8354</v>
      </c>
      <c r="G12" s="6">
        <v>83588</v>
      </c>
      <c r="H12" s="6">
        <v>0</v>
      </c>
      <c r="I12" s="6">
        <v>91942</v>
      </c>
      <c r="J12" s="6">
        <v>9060</v>
      </c>
      <c r="K12" s="6">
        <v>82882</v>
      </c>
      <c r="L12" s="6">
        <v>0</v>
      </c>
      <c r="M12" s="6">
        <v>91942</v>
      </c>
      <c r="N12" s="6">
        <v>8226</v>
      </c>
      <c r="O12" s="6">
        <v>83716</v>
      </c>
      <c r="P12" s="6">
        <v>0</v>
      </c>
      <c r="Q12" s="6">
        <v>91942</v>
      </c>
      <c r="R12" s="6">
        <v>12354</v>
      </c>
      <c r="S12" s="6">
        <v>79588</v>
      </c>
      <c r="T12" s="6">
        <v>0</v>
      </c>
      <c r="U12" s="6">
        <v>91942</v>
      </c>
      <c r="V12" s="6">
        <v>11527</v>
      </c>
      <c r="W12" s="6">
        <v>80415</v>
      </c>
      <c r="X12" s="6">
        <v>0</v>
      </c>
      <c r="Y12" s="6">
        <v>91942</v>
      </c>
      <c r="Z12" s="6">
        <v>9050</v>
      </c>
      <c r="AA12" s="6">
        <v>82892</v>
      </c>
      <c r="AB12" s="6">
        <v>0</v>
      </c>
      <c r="AC12" s="6">
        <v>91942</v>
      </c>
      <c r="AD12" s="6">
        <v>9189</v>
      </c>
      <c r="AE12" s="6">
        <v>82753</v>
      </c>
      <c r="AF12" s="6">
        <v>0</v>
      </c>
      <c r="AG12" s="6">
        <v>91942</v>
      </c>
      <c r="AH12" s="6">
        <v>8010</v>
      </c>
      <c r="AI12" s="6">
        <v>83932</v>
      </c>
      <c r="AJ12" s="6">
        <v>0</v>
      </c>
      <c r="AK12" s="6">
        <v>91942</v>
      </c>
      <c r="AL12" s="6">
        <v>8092</v>
      </c>
      <c r="AM12" s="6">
        <v>83850</v>
      </c>
      <c r="AN12" s="6">
        <v>0</v>
      </c>
      <c r="AO12" s="6">
        <v>91942</v>
      </c>
      <c r="AP12" s="6">
        <v>11606</v>
      </c>
      <c r="AQ12" s="6">
        <v>80336</v>
      </c>
      <c r="AR12" s="6">
        <v>0</v>
      </c>
      <c r="AS12" s="6">
        <v>91942</v>
      </c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7.25" customHeight="1">
      <c r="A13" s="5" t="s">
        <v>64</v>
      </c>
      <c r="B13" s="9">
        <v>2128</v>
      </c>
      <c r="C13" s="6">
        <v>14361</v>
      </c>
      <c r="D13" s="6">
        <v>0</v>
      </c>
      <c r="E13" s="6">
        <v>16489</v>
      </c>
      <c r="F13" s="6">
        <v>1518</v>
      </c>
      <c r="G13" s="6">
        <v>14971</v>
      </c>
      <c r="H13" s="6">
        <v>0</v>
      </c>
      <c r="I13" s="6">
        <v>16489</v>
      </c>
      <c r="J13" s="6">
        <v>1640</v>
      </c>
      <c r="K13" s="6">
        <v>14849</v>
      </c>
      <c r="L13" s="6">
        <v>0</v>
      </c>
      <c r="M13" s="6">
        <v>16489</v>
      </c>
      <c r="N13" s="6">
        <v>1476</v>
      </c>
      <c r="O13" s="6">
        <v>15013</v>
      </c>
      <c r="P13" s="6">
        <v>0</v>
      </c>
      <c r="Q13" s="6">
        <v>16489</v>
      </c>
      <c r="R13" s="6">
        <v>2155</v>
      </c>
      <c r="S13" s="6">
        <v>14334</v>
      </c>
      <c r="T13" s="6">
        <v>0</v>
      </c>
      <c r="U13" s="6">
        <v>16489</v>
      </c>
      <c r="V13" s="6">
        <v>2012</v>
      </c>
      <c r="W13" s="6">
        <v>14477</v>
      </c>
      <c r="X13" s="6">
        <v>0</v>
      </c>
      <c r="Y13" s="6">
        <v>16489</v>
      </c>
      <c r="Z13" s="6">
        <v>1648</v>
      </c>
      <c r="AA13" s="6">
        <v>14841</v>
      </c>
      <c r="AB13" s="6">
        <v>0</v>
      </c>
      <c r="AC13" s="6">
        <v>16489</v>
      </c>
      <c r="AD13" s="6">
        <v>1675</v>
      </c>
      <c r="AE13" s="6">
        <v>14814</v>
      </c>
      <c r="AF13" s="6">
        <v>0</v>
      </c>
      <c r="AG13" s="6">
        <v>16489</v>
      </c>
      <c r="AH13" s="6">
        <v>1456</v>
      </c>
      <c r="AI13" s="6">
        <v>15033</v>
      </c>
      <c r="AJ13" s="6">
        <v>0</v>
      </c>
      <c r="AK13" s="6">
        <v>16489</v>
      </c>
      <c r="AL13" s="6">
        <v>1482</v>
      </c>
      <c r="AM13" s="6">
        <v>15007</v>
      </c>
      <c r="AN13" s="6">
        <v>0</v>
      </c>
      <c r="AO13" s="6">
        <v>16489</v>
      </c>
      <c r="AP13" s="6">
        <v>2032</v>
      </c>
      <c r="AQ13" s="6">
        <v>14457</v>
      </c>
      <c r="AR13" s="6">
        <v>0</v>
      </c>
      <c r="AS13" s="6">
        <v>16489</v>
      </c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17.25" customHeight="1">
      <c r="A14" s="5" t="s">
        <v>63</v>
      </c>
      <c r="B14" s="9">
        <f>SUM(B15:B16)</f>
        <v>21656</v>
      </c>
      <c r="C14" s="9">
        <f aca="true" t="shared" si="3" ref="C14:AS14">SUM(C15:C16)</f>
        <v>129783</v>
      </c>
      <c r="D14" s="9">
        <f t="shared" si="3"/>
        <v>0</v>
      </c>
      <c r="E14" s="9">
        <f t="shared" si="3"/>
        <v>151439</v>
      </c>
      <c r="F14" s="9">
        <f t="shared" si="3"/>
        <v>14856</v>
      </c>
      <c r="G14" s="9">
        <f t="shared" si="3"/>
        <v>136583</v>
      </c>
      <c r="H14" s="9">
        <f t="shared" si="3"/>
        <v>0</v>
      </c>
      <c r="I14" s="9">
        <f t="shared" si="3"/>
        <v>151439</v>
      </c>
      <c r="J14" s="9">
        <f t="shared" si="3"/>
        <v>15730</v>
      </c>
      <c r="K14" s="9">
        <f t="shared" si="3"/>
        <v>135709</v>
      </c>
      <c r="L14" s="9">
        <f t="shared" si="3"/>
        <v>0</v>
      </c>
      <c r="M14" s="9">
        <f t="shared" si="3"/>
        <v>151439</v>
      </c>
      <c r="N14" s="9">
        <f t="shared" si="3"/>
        <v>14615</v>
      </c>
      <c r="O14" s="9">
        <f t="shared" si="3"/>
        <v>136824</v>
      </c>
      <c r="P14" s="9">
        <f t="shared" si="3"/>
        <v>0</v>
      </c>
      <c r="Q14" s="9">
        <f t="shared" si="3"/>
        <v>151439</v>
      </c>
      <c r="R14" s="9">
        <f t="shared" si="3"/>
        <v>21766</v>
      </c>
      <c r="S14" s="9">
        <f t="shared" si="3"/>
        <v>129673</v>
      </c>
      <c r="T14" s="9">
        <f t="shared" si="3"/>
        <v>0</v>
      </c>
      <c r="U14" s="9">
        <f t="shared" si="3"/>
        <v>151439</v>
      </c>
      <c r="V14" s="9">
        <f t="shared" si="3"/>
        <v>20285</v>
      </c>
      <c r="W14" s="9">
        <f t="shared" si="3"/>
        <v>131154</v>
      </c>
      <c r="X14" s="9">
        <f t="shared" si="3"/>
        <v>0</v>
      </c>
      <c r="Y14" s="9">
        <f t="shared" si="3"/>
        <v>151439</v>
      </c>
      <c r="Z14" s="9">
        <f t="shared" si="3"/>
        <v>15620</v>
      </c>
      <c r="AA14" s="9">
        <f t="shared" si="3"/>
        <v>135819</v>
      </c>
      <c r="AB14" s="9">
        <f t="shared" si="3"/>
        <v>0</v>
      </c>
      <c r="AC14" s="9">
        <f t="shared" si="3"/>
        <v>151439</v>
      </c>
      <c r="AD14" s="9">
        <f t="shared" si="3"/>
        <v>15983</v>
      </c>
      <c r="AE14" s="9">
        <f t="shared" si="3"/>
        <v>135456</v>
      </c>
      <c r="AF14" s="9">
        <f t="shared" si="3"/>
        <v>0</v>
      </c>
      <c r="AG14" s="9">
        <f t="shared" si="3"/>
        <v>151439</v>
      </c>
      <c r="AH14" s="9">
        <f t="shared" si="3"/>
        <v>14258</v>
      </c>
      <c r="AI14" s="9">
        <f t="shared" si="3"/>
        <v>137181</v>
      </c>
      <c r="AJ14" s="9">
        <f t="shared" si="3"/>
        <v>0</v>
      </c>
      <c r="AK14" s="9">
        <f t="shared" si="3"/>
        <v>151439</v>
      </c>
      <c r="AL14" s="9">
        <f t="shared" si="3"/>
        <v>14378</v>
      </c>
      <c r="AM14" s="9">
        <f t="shared" si="3"/>
        <v>137061</v>
      </c>
      <c r="AN14" s="9">
        <f t="shared" si="3"/>
        <v>0</v>
      </c>
      <c r="AO14" s="9">
        <f t="shared" si="3"/>
        <v>151439</v>
      </c>
      <c r="AP14" s="9">
        <f t="shared" si="3"/>
        <v>20437</v>
      </c>
      <c r="AQ14" s="9">
        <f t="shared" si="3"/>
        <v>131002</v>
      </c>
      <c r="AR14" s="9">
        <f t="shared" si="3"/>
        <v>0</v>
      </c>
      <c r="AS14" s="9">
        <f t="shared" si="3"/>
        <v>151439</v>
      </c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17.25" customHeight="1">
      <c r="A15" s="5" t="s">
        <v>66</v>
      </c>
      <c r="B15" s="9">
        <v>18672</v>
      </c>
      <c r="C15" s="6">
        <v>111926</v>
      </c>
      <c r="D15" s="6">
        <v>0</v>
      </c>
      <c r="E15" s="6">
        <v>130598</v>
      </c>
      <c r="F15" s="6">
        <v>12794</v>
      </c>
      <c r="G15" s="6">
        <v>117804</v>
      </c>
      <c r="H15" s="6">
        <v>0</v>
      </c>
      <c r="I15" s="6">
        <v>130598</v>
      </c>
      <c r="J15" s="6">
        <v>13570</v>
      </c>
      <c r="K15" s="6">
        <v>117028</v>
      </c>
      <c r="L15" s="6">
        <v>0</v>
      </c>
      <c r="M15" s="6">
        <v>130598</v>
      </c>
      <c r="N15" s="6">
        <v>12565</v>
      </c>
      <c r="O15" s="6">
        <v>118033</v>
      </c>
      <c r="P15" s="6">
        <v>0</v>
      </c>
      <c r="Q15" s="6">
        <v>130598</v>
      </c>
      <c r="R15" s="6">
        <v>18810</v>
      </c>
      <c r="S15" s="6">
        <v>111788</v>
      </c>
      <c r="T15" s="6">
        <v>0</v>
      </c>
      <c r="U15" s="6">
        <v>130598</v>
      </c>
      <c r="V15" s="6">
        <v>17498</v>
      </c>
      <c r="W15" s="6">
        <v>113100</v>
      </c>
      <c r="X15" s="6">
        <v>0</v>
      </c>
      <c r="Y15" s="6">
        <v>130598</v>
      </c>
      <c r="Z15" s="6">
        <v>13486</v>
      </c>
      <c r="AA15" s="6">
        <v>117112</v>
      </c>
      <c r="AB15" s="6">
        <v>0</v>
      </c>
      <c r="AC15" s="6">
        <v>130598</v>
      </c>
      <c r="AD15" s="6">
        <v>13796</v>
      </c>
      <c r="AE15" s="6">
        <v>116802</v>
      </c>
      <c r="AF15" s="6">
        <v>0</v>
      </c>
      <c r="AG15" s="6">
        <v>130598</v>
      </c>
      <c r="AH15" s="6">
        <v>12252</v>
      </c>
      <c r="AI15" s="6">
        <v>118346</v>
      </c>
      <c r="AJ15" s="6">
        <v>0</v>
      </c>
      <c r="AK15" s="6">
        <v>130598</v>
      </c>
      <c r="AL15" s="6">
        <v>12350</v>
      </c>
      <c r="AM15" s="6">
        <v>118248</v>
      </c>
      <c r="AN15" s="6">
        <v>0</v>
      </c>
      <c r="AO15" s="6">
        <v>130598</v>
      </c>
      <c r="AP15" s="6">
        <v>17627</v>
      </c>
      <c r="AQ15" s="6">
        <v>112971</v>
      </c>
      <c r="AR15" s="6">
        <v>0</v>
      </c>
      <c r="AS15" s="6">
        <v>130598</v>
      </c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17.25" customHeight="1">
      <c r="A16" s="5" t="s">
        <v>65</v>
      </c>
      <c r="B16" s="9">
        <v>2984</v>
      </c>
      <c r="C16" s="6">
        <v>17857</v>
      </c>
      <c r="D16" s="6">
        <v>0</v>
      </c>
      <c r="E16" s="6">
        <v>20841</v>
      </c>
      <c r="F16" s="6">
        <v>2062</v>
      </c>
      <c r="G16" s="6">
        <v>18779</v>
      </c>
      <c r="H16" s="6">
        <v>0</v>
      </c>
      <c r="I16" s="6">
        <v>20841</v>
      </c>
      <c r="J16" s="6">
        <v>2160</v>
      </c>
      <c r="K16" s="6">
        <v>18681</v>
      </c>
      <c r="L16" s="6">
        <v>0</v>
      </c>
      <c r="M16" s="6">
        <v>20841</v>
      </c>
      <c r="N16" s="6">
        <v>2050</v>
      </c>
      <c r="O16" s="6">
        <v>18791</v>
      </c>
      <c r="P16" s="6">
        <v>0</v>
      </c>
      <c r="Q16" s="6">
        <v>20841</v>
      </c>
      <c r="R16" s="6">
        <v>2956</v>
      </c>
      <c r="S16" s="6">
        <v>17885</v>
      </c>
      <c r="T16" s="6">
        <v>0</v>
      </c>
      <c r="U16" s="6">
        <v>20841</v>
      </c>
      <c r="V16" s="6">
        <v>2787</v>
      </c>
      <c r="W16" s="6">
        <v>18054</v>
      </c>
      <c r="X16" s="6">
        <v>0</v>
      </c>
      <c r="Y16" s="6">
        <v>20841</v>
      </c>
      <c r="Z16" s="6">
        <v>2134</v>
      </c>
      <c r="AA16" s="6">
        <v>18707</v>
      </c>
      <c r="AB16" s="6">
        <v>0</v>
      </c>
      <c r="AC16" s="6">
        <v>20841</v>
      </c>
      <c r="AD16" s="6">
        <v>2187</v>
      </c>
      <c r="AE16" s="6">
        <v>18654</v>
      </c>
      <c r="AF16" s="6">
        <v>0</v>
      </c>
      <c r="AG16" s="6">
        <v>20841</v>
      </c>
      <c r="AH16" s="6">
        <v>2006</v>
      </c>
      <c r="AI16" s="6">
        <v>18835</v>
      </c>
      <c r="AJ16" s="6">
        <v>0</v>
      </c>
      <c r="AK16" s="6">
        <v>20841</v>
      </c>
      <c r="AL16" s="6">
        <v>2028</v>
      </c>
      <c r="AM16" s="6">
        <v>18813</v>
      </c>
      <c r="AN16" s="6">
        <v>0</v>
      </c>
      <c r="AO16" s="6">
        <v>20841</v>
      </c>
      <c r="AP16" s="6">
        <v>2810</v>
      </c>
      <c r="AQ16" s="6">
        <v>18031</v>
      </c>
      <c r="AR16" s="6">
        <v>0</v>
      </c>
      <c r="AS16" s="6">
        <v>20841</v>
      </c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17.25" customHeight="1">
      <c r="A17" s="5" t="s">
        <v>68</v>
      </c>
      <c r="B17" s="9">
        <v>17645</v>
      </c>
      <c r="C17" s="6">
        <v>100706</v>
      </c>
      <c r="D17" s="6">
        <v>0</v>
      </c>
      <c r="E17" s="6">
        <v>118351</v>
      </c>
      <c r="F17" s="6">
        <v>12049</v>
      </c>
      <c r="G17" s="6">
        <v>106302</v>
      </c>
      <c r="H17" s="6">
        <v>0</v>
      </c>
      <c r="I17" s="6">
        <v>118351</v>
      </c>
      <c r="J17" s="6">
        <v>12328</v>
      </c>
      <c r="K17" s="6">
        <v>106023</v>
      </c>
      <c r="L17" s="6">
        <v>0</v>
      </c>
      <c r="M17" s="6">
        <v>118351</v>
      </c>
      <c r="N17" s="6">
        <v>11824</v>
      </c>
      <c r="O17" s="6">
        <v>106527</v>
      </c>
      <c r="P17" s="6">
        <v>0</v>
      </c>
      <c r="Q17" s="6">
        <v>118351</v>
      </c>
      <c r="R17" s="6">
        <v>17684</v>
      </c>
      <c r="S17" s="6">
        <v>100667</v>
      </c>
      <c r="T17" s="6">
        <v>0</v>
      </c>
      <c r="U17" s="6">
        <v>118351</v>
      </c>
      <c r="V17" s="6">
        <v>16742</v>
      </c>
      <c r="W17" s="6">
        <v>101609</v>
      </c>
      <c r="X17" s="6">
        <v>0</v>
      </c>
      <c r="Y17" s="6">
        <v>118351</v>
      </c>
      <c r="Z17" s="6">
        <v>12385</v>
      </c>
      <c r="AA17" s="6">
        <v>105966</v>
      </c>
      <c r="AB17" s="6">
        <v>0</v>
      </c>
      <c r="AC17" s="6">
        <v>118351</v>
      </c>
      <c r="AD17" s="6">
        <v>12698</v>
      </c>
      <c r="AE17" s="6">
        <v>105653</v>
      </c>
      <c r="AF17" s="6">
        <v>0</v>
      </c>
      <c r="AG17" s="6">
        <v>118351</v>
      </c>
      <c r="AH17" s="6">
        <v>11462</v>
      </c>
      <c r="AI17" s="6">
        <v>106889</v>
      </c>
      <c r="AJ17" s="6">
        <v>0</v>
      </c>
      <c r="AK17" s="6">
        <v>118351</v>
      </c>
      <c r="AL17" s="6">
        <v>11664</v>
      </c>
      <c r="AM17" s="6">
        <v>106687</v>
      </c>
      <c r="AN17" s="6">
        <v>0</v>
      </c>
      <c r="AO17" s="6">
        <v>118351</v>
      </c>
      <c r="AP17" s="6">
        <v>16677</v>
      </c>
      <c r="AQ17" s="6">
        <v>101674</v>
      </c>
      <c r="AR17" s="6">
        <v>0</v>
      </c>
      <c r="AS17" s="6">
        <v>118351</v>
      </c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17.25" customHeight="1">
      <c r="A18" s="5" t="s">
        <v>67</v>
      </c>
      <c r="B18" s="9">
        <f>SUM(B19:B20)</f>
        <v>11799</v>
      </c>
      <c r="C18" s="9">
        <f aca="true" t="shared" si="4" ref="C18:AS18">SUM(C19:C20)</f>
        <v>83736</v>
      </c>
      <c r="D18" s="9">
        <f t="shared" si="4"/>
        <v>0</v>
      </c>
      <c r="E18" s="9">
        <f t="shared" si="4"/>
        <v>95535</v>
      </c>
      <c r="F18" s="9">
        <f t="shared" si="4"/>
        <v>8549</v>
      </c>
      <c r="G18" s="9">
        <f t="shared" si="4"/>
        <v>86986</v>
      </c>
      <c r="H18" s="9">
        <f t="shared" si="4"/>
        <v>0</v>
      </c>
      <c r="I18" s="9">
        <f t="shared" si="4"/>
        <v>95535</v>
      </c>
      <c r="J18" s="9">
        <f t="shared" si="4"/>
        <v>9299</v>
      </c>
      <c r="K18" s="9">
        <f t="shared" si="4"/>
        <v>86236</v>
      </c>
      <c r="L18" s="9">
        <f t="shared" si="4"/>
        <v>0</v>
      </c>
      <c r="M18" s="9">
        <f t="shared" si="4"/>
        <v>95535</v>
      </c>
      <c r="N18" s="9">
        <f t="shared" si="4"/>
        <v>8493</v>
      </c>
      <c r="O18" s="9">
        <f t="shared" si="4"/>
        <v>87042</v>
      </c>
      <c r="P18" s="9">
        <f t="shared" si="4"/>
        <v>0</v>
      </c>
      <c r="Q18" s="9">
        <f t="shared" si="4"/>
        <v>95535</v>
      </c>
      <c r="R18" s="9">
        <f t="shared" si="4"/>
        <v>11972</v>
      </c>
      <c r="S18" s="9">
        <f t="shared" si="4"/>
        <v>83563</v>
      </c>
      <c r="T18" s="9">
        <f t="shared" si="4"/>
        <v>0</v>
      </c>
      <c r="U18" s="9">
        <f t="shared" si="4"/>
        <v>95535</v>
      </c>
      <c r="V18" s="9">
        <f t="shared" si="4"/>
        <v>11207</v>
      </c>
      <c r="W18" s="9">
        <f t="shared" si="4"/>
        <v>84328</v>
      </c>
      <c r="X18" s="9">
        <f t="shared" si="4"/>
        <v>0</v>
      </c>
      <c r="Y18" s="9">
        <f t="shared" si="4"/>
        <v>95535</v>
      </c>
      <c r="Z18" s="9">
        <f t="shared" si="4"/>
        <v>9195</v>
      </c>
      <c r="AA18" s="9">
        <f t="shared" si="4"/>
        <v>86340</v>
      </c>
      <c r="AB18" s="9">
        <f t="shared" si="4"/>
        <v>0</v>
      </c>
      <c r="AC18" s="9">
        <f t="shared" si="4"/>
        <v>95535</v>
      </c>
      <c r="AD18" s="9">
        <f t="shared" si="4"/>
        <v>9247</v>
      </c>
      <c r="AE18" s="9">
        <f t="shared" si="4"/>
        <v>86288</v>
      </c>
      <c r="AF18" s="9">
        <f t="shared" si="4"/>
        <v>0</v>
      </c>
      <c r="AG18" s="9">
        <f t="shared" si="4"/>
        <v>95535</v>
      </c>
      <c r="AH18" s="9">
        <f t="shared" si="4"/>
        <v>8264</v>
      </c>
      <c r="AI18" s="9">
        <f t="shared" si="4"/>
        <v>87271</v>
      </c>
      <c r="AJ18" s="9">
        <f t="shared" si="4"/>
        <v>0</v>
      </c>
      <c r="AK18" s="9">
        <f t="shared" si="4"/>
        <v>95535</v>
      </c>
      <c r="AL18" s="9">
        <f t="shared" si="4"/>
        <v>8266</v>
      </c>
      <c r="AM18" s="9">
        <f t="shared" si="4"/>
        <v>87269</v>
      </c>
      <c r="AN18" s="9">
        <f t="shared" si="4"/>
        <v>0</v>
      </c>
      <c r="AO18" s="9">
        <f t="shared" si="4"/>
        <v>95535</v>
      </c>
      <c r="AP18" s="9">
        <f t="shared" si="4"/>
        <v>11173</v>
      </c>
      <c r="AQ18" s="9">
        <f t="shared" si="4"/>
        <v>84362</v>
      </c>
      <c r="AR18" s="9">
        <f t="shared" si="4"/>
        <v>0</v>
      </c>
      <c r="AS18" s="9">
        <f t="shared" si="4"/>
        <v>95535</v>
      </c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17.25" customHeight="1">
      <c r="A19" s="5" t="s">
        <v>60</v>
      </c>
      <c r="B19" s="9">
        <v>8016</v>
      </c>
      <c r="C19" s="6">
        <v>54628</v>
      </c>
      <c r="D19" s="6">
        <v>0</v>
      </c>
      <c r="E19" s="6">
        <v>62644</v>
      </c>
      <c r="F19" s="6">
        <v>5724</v>
      </c>
      <c r="G19" s="6">
        <v>56920</v>
      </c>
      <c r="H19" s="6">
        <v>0</v>
      </c>
      <c r="I19" s="6">
        <v>62644</v>
      </c>
      <c r="J19" s="6">
        <v>6112</v>
      </c>
      <c r="K19" s="6">
        <v>56532</v>
      </c>
      <c r="L19" s="6">
        <v>0</v>
      </c>
      <c r="M19" s="6">
        <v>62644</v>
      </c>
      <c r="N19" s="6">
        <v>5640</v>
      </c>
      <c r="O19" s="6">
        <v>57004</v>
      </c>
      <c r="P19" s="6">
        <v>0</v>
      </c>
      <c r="Q19" s="6">
        <v>62644</v>
      </c>
      <c r="R19" s="6">
        <v>8163</v>
      </c>
      <c r="S19" s="6">
        <v>54481</v>
      </c>
      <c r="T19" s="6">
        <v>0</v>
      </c>
      <c r="U19" s="6">
        <v>62644</v>
      </c>
      <c r="V19" s="6">
        <v>7627</v>
      </c>
      <c r="W19" s="6">
        <v>55017</v>
      </c>
      <c r="X19" s="6">
        <v>0</v>
      </c>
      <c r="Y19" s="6">
        <v>62644</v>
      </c>
      <c r="Z19" s="6">
        <v>6075</v>
      </c>
      <c r="AA19" s="6">
        <v>56569</v>
      </c>
      <c r="AB19" s="6">
        <v>0</v>
      </c>
      <c r="AC19" s="6">
        <v>62644</v>
      </c>
      <c r="AD19" s="6">
        <v>6126</v>
      </c>
      <c r="AE19" s="6">
        <v>56518</v>
      </c>
      <c r="AF19" s="6">
        <v>0</v>
      </c>
      <c r="AG19" s="6">
        <v>62644</v>
      </c>
      <c r="AH19" s="6">
        <v>5532</v>
      </c>
      <c r="AI19" s="6">
        <v>57112</v>
      </c>
      <c r="AJ19" s="6">
        <v>0</v>
      </c>
      <c r="AK19" s="6">
        <v>62644</v>
      </c>
      <c r="AL19" s="6">
        <v>5540</v>
      </c>
      <c r="AM19" s="6">
        <v>57104</v>
      </c>
      <c r="AN19" s="6">
        <v>0</v>
      </c>
      <c r="AO19" s="6">
        <v>62644</v>
      </c>
      <c r="AP19" s="6">
        <v>7604</v>
      </c>
      <c r="AQ19" s="6">
        <v>55040</v>
      </c>
      <c r="AR19" s="6">
        <v>0</v>
      </c>
      <c r="AS19" s="6">
        <v>62644</v>
      </c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17.25" customHeight="1">
      <c r="A20" s="5" t="s">
        <v>59</v>
      </c>
      <c r="B20" s="9">
        <v>3783</v>
      </c>
      <c r="C20" s="6">
        <v>29108</v>
      </c>
      <c r="D20" s="6">
        <v>0</v>
      </c>
      <c r="E20" s="6">
        <v>32891</v>
      </c>
      <c r="F20" s="6">
        <v>2825</v>
      </c>
      <c r="G20" s="6">
        <v>30066</v>
      </c>
      <c r="H20" s="6">
        <v>0</v>
      </c>
      <c r="I20" s="6">
        <v>32891</v>
      </c>
      <c r="J20" s="6">
        <v>3187</v>
      </c>
      <c r="K20" s="6">
        <v>29704</v>
      </c>
      <c r="L20" s="6">
        <v>0</v>
      </c>
      <c r="M20" s="6">
        <v>32891</v>
      </c>
      <c r="N20" s="6">
        <v>2853</v>
      </c>
      <c r="O20" s="6">
        <v>30038</v>
      </c>
      <c r="P20" s="6">
        <v>0</v>
      </c>
      <c r="Q20" s="6">
        <v>32891</v>
      </c>
      <c r="R20" s="6">
        <v>3809</v>
      </c>
      <c r="S20" s="6">
        <v>29082</v>
      </c>
      <c r="T20" s="6">
        <v>0</v>
      </c>
      <c r="U20" s="6">
        <v>32891</v>
      </c>
      <c r="V20" s="6">
        <v>3580</v>
      </c>
      <c r="W20" s="6">
        <v>29311</v>
      </c>
      <c r="X20" s="6">
        <v>0</v>
      </c>
      <c r="Y20" s="6">
        <v>32891</v>
      </c>
      <c r="Z20" s="6">
        <v>3120</v>
      </c>
      <c r="AA20" s="6">
        <v>29771</v>
      </c>
      <c r="AB20" s="6">
        <v>0</v>
      </c>
      <c r="AC20" s="6">
        <v>32891</v>
      </c>
      <c r="AD20" s="6">
        <v>3121</v>
      </c>
      <c r="AE20" s="6">
        <v>29770</v>
      </c>
      <c r="AF20" s="6">
        <v>0</v>
      </c>
      <c r="AG20" s="6">
        <v>32891</v>
      </c>
      <c r="AH20" s="6">
        <v>2732</v>
      </c>
      <c r="AI20" s="6">
        <v>30159</v>
      </c>
      <c r="AJ20" s="6">
        <v>0</v>
      </c>
      <c r="AK20" s="6">
        <v>32891</v>
      </c>
      <c r="AL20" s="6">
        <v>2726</v>
      </c>
      <c r="AM20" s="6">
        <v>30165</v>
      </c>
      <c r="AN20" s="6">
        <v>0</v>
      </c>
      <c r="AO20" s="6">
        <v>32891</v>
      </c>
      <c r="AP20" s="6">
        <v>3569</v>
      </c>
      <c r="AQ20" s="6">
        <v>29322</v>
      </c>
      <c r="AR20" s="6">
        <v>0</v>
      </c>
      <c r="AS20" s="6">
        <v>32891</v>
      </c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17.25" customHeight="1">
      <c r="A21" s="5" t="s">
        <v>58</v>
      </c>
      <c r="B21" s="9">
        <v>13637</v>
      </c>
      <c r="C21" s="6">
        <v>114671</v>
      </c>
      <c r="D21" s="6">
        <v>0</v>
      </c>
      <c r="E21" s="6">
        <v>128308</v>
      </c>
      <c r="F21" s="6">
        <v>10197</v>
      </c>
      <c r="G21" s="6">
        <v>118111</v>
      </c>
      <c r="H21" s="6">
        <v>0</v>
      </c>
      <c r="I21" s="6">
        <v>128308</v>
      </c>
      <c r="J21" s="6">
        <v>11023</v>
      </c>
      <c r="K21" s="6">
        <v>117285</v>
      </c>
      <c r="L21" s="6">
        <v>0</v>
      </c>
      <c r="M21" s="6">
        <v>128308</v>
      </c>
      <c r="N21" s="6">
        <v>10077</v>
      </c>
      <c r="O21" s="6">
        <v>118231</v>
      </c>
      <c r="P21" s="6">
        <v>0</v>
      </c>
      <c r="Q21" s="6">
        <v>128308</v>
      </c>
      <c r="R21" s="6">
        <v>13740</v>
      </c>
      <c r="S21" s="6">
        <v>114568</v>
      </c>
      <c r="T21" s="6">
        <v>0</v>
      </c>
      <c r="U21" s="6">
        <v>128308</v>
      </c>
      <c r="V21" s="6">
        <v>12803</v>
      </c>
      <c r="W21" s="6">
        <v>115505</v>
      </c>
      <c r="X21" s="6">
        <v>0</v>
      </c>
      <c r="Y21" s="6">
        <v>128308</v>
      </c>
      <c r="Z21" s="6">
        <v>10763</v>
      </c>
      <c r="AA21" s="6">
        <v>117545</v>
      </c>
      <c r="AB21" s="6">
        <v>0</v>
      </c>
      <c r="AC21" s="6">
        <v>128308</v>
      </c>
      <c r="AD21" s="6">
        <v>10800</v>
      </c>
      <c r="AE21" s="6">
        <v>117508</v>
      </c>
      <c r="AF21" s="6">
        <v>0</v>
      </c>
      <c r="AG21" s="6">
        <v>128308</v>
      </c>
      <c r="AH21" s="6">
        <v>9817</v>
      </c>
      <c r="AI21" s="6">
        <v>118491</v>
      </c>
      <c r="AJ21" s="6">
        <v>0</v>
      </c>
      <c r="AK21" s="6">
        <v>128308</v>
      </c>
      <c r="AL21" s="6">
        <v>9772</v>
      </c>
      <c r="AM21" s="6">
        <v>118536</v>
      </c>
      <c r="AN21" s="6">
        <v>0</v>
      </c>
      <c r="AO21" s="6">
        <v>128308</v>
      </c>
      <c r="AP21" s="6">
        <v>12935</v>
      </c>
      <c r="AQ21" s="6">
        <v>115373</v>
      </c>
      <c r="AR21" s="6">
        <v>0</v>
      </c>
      <c r="AS21" s="6">
        <v>128308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7.25" customHeight="1">
      <c r="A22" s="5" t="s">
        <v>46</v>
      </c>
      <c r="B22" s="9">
        <v>26307</v>
      </c>
      <c r="C22" s="6">
        <v>218543</v>
      </c>
      <c r="D22" s="6">
        <v>0</v>
      </c>
      <c r="E22" s="6">
        <v>244850</v>
      </c>
      <c r="F22" s="6">
        <v>19622</v>
      </c>
      <c r="G22" s="6">
        <v>225228</v>
      </c>
      <c r="H22" s="6">
        <v>0</v>
      </c>
      <c r="I22" s="6">
        <v>244850</v>
      </c>
      <c r="J22" s="6">
        <v>21038</v>
      </c>
      <c r="K22" s="6">
        <v>223812</v>
      </c>
      <c r="L22" s="6">
        <v>0</v>
      </c>
      <c r="M22" s="6">
        <v>244850</v>
      </c>
      <c r="N22" s="6">
        <v>19464</v>
      </c>
      <c r="O22" s="6">
        <v>225386</v>
      </c>
      <c r="P22" s="6">
        <v>0</v>
      </c>
      <c r="Q22" s="6">
        <v>244850</v>
      </c>
      <c r="R22" s="6">
        <v>26219</v>
      </c>
      <c r="S22" s="6">
        <v>218631</v>
      </c>
      <c r="T22" s="6">
        <v>0</v>
      </c>
      <c r="U22" s="6">
        <v>244850</v>
      </c>
      <c r="V22" s="6">
        <v>24782</v>
      </c>
      <c r="W22" s="6">
        <v>220068</v>
      </c>
      <c r="X22" s="6">
        <v>0</v>
      </c>
      <c r="Y22" s="6">
        <v>244850</v>
      </c>
      <c r="Z22" s="6">
        <v>20728</v>
      </c>
      <c r="AA22" s="6">
        <v>224122</v>
      </c>
      <c r="AB22" s="6">
        <v>0</v>
      </c>
      <c r="AC22" s="6">
        <v>244850</v>
      </c>
      <c r="AD22" s="6">
        <v>20929</v>
      </c>
      <c r="AE22" s="6">
        <v>223921</v>
      </c>
      <c r="AF22" s="6">
        <v>0</v>
      </c>
      <c r="AG22" s="6">
        <v>244850</v>
      </c>
      <c r="AH22" s="6">
        <v>19045</v>
      </c>
      <c r="AI22" s="6">
        <v>225805</v>
      </c>
      <c r="AJ22" s="6">
        <v>0</v>
      </c>
      <c r="AK22" s="6">
        <v>244850</v>
      </c>
      <c r="AL22" s="6">
        <v>18819</v>
      </c>
      <c r="AM22" s="6">
        <v>226031</v>
      </c>
      <c r="AN22" s="6">
        <v>0</v>
      </c>
      <c r="AO22" s="6">
        <v>244850</v>
      </c>
      <c r="AP22" s="6">
        <v>24640</v>
      </c>
      <c r="AQ22" s="6">
        <v>220210</v>
      </c>
      <c r="AR22" s="6">
        <v>0</v>
      </c>
      <c r="AS22" s="6">
        <v>244850</v>
      </c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17.25" customHeight="1">
      <c r="A23" s="5" t="s">
        <v>45</v>
      </c>
      <c r="B23" s="9">
        <f>SUM(B24:B25)</f>
        <v>24003</v>
      </c>
      <c r="C23" s="9">
        <f aca="true" t="shared" si="5" ref="C23:AS23">SUM(C24:C25)</f>
        <v>170989</v>
      </c>
      <c r="D23" s="9">
        <f t="shared" si="5"/>
        <v>0</v>
      </c>
      <c r="E23" s="9">
        <f t="shared" si="5"/>
        <v>194992</v>
      </c>
      <c r="F23" s="9">
        <f t="shared" si="5"/>
        <v>17207</v>
      </c>
      <c r="G23" s="9">
        <f t="shared" si="5"/>
        <v>177785</v>
      </c>
      <c r="H23" s="9">
        <f t="shared" si="5"/>
        <v>0</v>
      </c>
      <c r="I23" s="9">
        <f t="shared" si="5"/>
        <v>194992</v>
      </c>
      <c r="J23" s="9">
        <f t="shared" si="5"/>
        <v>18529</v>
      </c>
      <c r="K23" s="9">
        <f t="shared" si="5"/>
        <v>176463</v>
      </c>
      <c r="L23" s="9">
        <f t="shared" si="5"/>
        <v>0</v>
      </c>
      <c r="M23" s="9">
        <f t="shared" si="5"/>
        <v>194992</v>
      </c>
      <c r="N23" s="9">
        <f t="shared" si="5"/>
        <v>17054</v>
      </c>
      <c r="O23" s="9">
        <f t="shared" si="5"/>
        <v>177938</v>
      </c>
      <c r="P23" s="9">
        <f t="shared" si="5"/>
        <v>0</v>
      </c>
      <c r="Q23" s="9">
        <f t="shared" si="5"/>
        <v>194992</v>
      </c>
      <c r="R23" s="9">
        <f t="shared" si="5"/>
        <v>23983</v>
      </c>
      <c r="S23" s="9">
        <f t="shared" si="5"/>
        <v>171009</v>
      </c>
      <c r="T23" s="9">
        <f t="shared" si="5"/>
        <v>0</v>
      </c>
      <c r="U23" s="9">
        <f t="shared" si="5"/>
        <v>194992</v>
      </c>
      <c r="V23" s="9">
        <f t="shared" si="5"/>
        <v>22512</v>
      </c>
      <c r="W23" s="9">
        <f t="shared" si="5"/>
        <v>172480</v>
      </c>
      <c r="X23" s="9">
        <f t="shared" si="5"/>
        <v>0</v>
      </c>
      <c r="Y23" s="9">
        <f t="shared" si="5"/>
        <v>194992</v>
      </c>
      <c r="Z23" s="9">
        <f t="shared" si="5"/>
        <v>18228</v>
      </c>
      <c r="AA23" s="9">
        <f t="shared" si="5"/>
        <v>176764</v>
      </c>
      <c r="AB23" s="9">
        <f t="shared" si="5"/>
        <v>0</v>
      </c>
      <c r="AC23" s="9">
        <f t="shared" si="5"/>
        <v>194992</v>
      </c>
      <c r="AD23" s="9">
        <f t="shared" si="5"/>
        <v>18569</v>
      </c>
      <c r="AE23" s="9">
        <f t="shared" si="5"/>
        <v>176423</v>
      </c>
      <c r="AF23" s="9">
        <f t="shared" si="5"/>
        <v>0</v>
      </c>
      <c r="AG23" s="9">
        <f t="shared" si="5"/>
        <v>194992</v>
      </c>
      <c r="AH23" s="9">
        <f t="shared" si="5"/>
        <v>16726</v>
      </c>
      <c r="AI23" s="9">
        <f t="shared" si="5"/>
        <v>178266</v>
      </c>
      <c r="AJ23" s="9">
        <f t="shared" si="5"/>
        <v>0</v>
      </c>
      <c r="AK23" s="9">
        <f t="shared" si="5"/>
        <v>194992</v>
      </c>
      <c r="AL23" s="9">
        <f t="shared" si="5"/>
        <v>16692</v>
      </c>
      <c r="AM23" s="9">
        <f t="shared" si="5"/>
        <v>178300</v>
      </c>
      <c r="AN23" s="9">
        <f t="shared" si="5"/>
        <v>0</v>
      </c>
      <c r="AO23" s="9">
        <f t="shared" si="5"/>
        <v>194992</v>
      </c>
      <c r="AP23" s="9">
        <f t="shared" si="5"/>
        <v>21972</v>
      </c>
      <c r="AQ23" s="9">
        <f t="shared" si="5"/>
        <v>173020</v>
      </c>
      <c r="AR23" s="9">
        <f t="shared" si="5"/>
        <v>0</v>
      </c>
      <c r="AS23" s="9">
        <f t="shared" si="5"/>
        <v>194992</v>
      </c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7.25" customHeight="1">
      <c r="A24" s="5" t="s">
        <v>44</v>
      </c>
      <c r="B24" s="9">
        <v>21427</v>
      </c>
      <c r="C24" s="6">
        <v>154909</v>
      </c>
      <c r="D24" s="6">
        <v>0</v>
      </c>
      <c r="E24" s="6">
        <v>176336</v>
      </c>
      <c r="F24" s="6">
        <v>15494</v>
      </c>
      <c r="G24" s="6">
        <v>160842</v>
      </c>
      <c r="H24" s="6">
        <v>0</v>
      </c>
      <c r="I24" s="6">
        <v>176336</v>
      </c>
      <c r="J24" s="6">
        <v>16655</v>
      </c>
      <c r="K24" s="6">
        <v>159681</v>
      </c>
      <c r="L24" s="6">
        <v>0</v>
      </c>
      <c r="M24" s="6">
        <v>176336</v>
      </c>
      <c r="N24" s="6">
        <v>15309</v>
      </c>
      <c r="O24" s="6">
        <v>161027</v>
      </c>
      <c r="P24" s="6">
        <v>0</v>
      </c>
      <c r="Q24" s="6">
        <v>176336</v>
      </c>
      <c r="R24" s="6">
        <v>21442</v>
      </c>
      <c r="S24" s="6">
        <v>154894</v>
      </c>
      <c r="T24" s="6">
        <v>0</v>
      </c>
      <c r="U24" s="6">
        <v>176336</v>
      </c>
      <c r="V24" s="6">
        <v>20140</v>
      </c>
      <c r="W24" s="6">
        <v>156196</v>
      </c>
      <c r="X24" s="6">
        <v>0</v>
      </c>
      <c r="Y24" s="6">
        <v>176336</v>
      </c>
      <c r="Z24" s="6">
        <v>16407</v>
      </c>
      <c r="AA24" s="6">
        <v>159929</v>
      </c>
      <c r="AB24" s="6">
        <v>0</v>
      </c>
      <c r="AC24" s="6">
        <v>176336</v>
      </c>
      <c r="AD24" s="6">
        <v>16661</v>
      </c>
      <c r="AE24" s="6">
        <v>159675</v>
      </c>
      <c r="AF24" s="6">
        <v>0</v>
      </c>
      <c r="AG24" s="6">
        <v>176336</v>
      </c>
      <c r="AH24" s="6">
        <v>15019</v>
      </c>
      <c r="AI24" s="6">
        <v>161317</v>
      </c>
      <c r="AJ24" s="6">
        <v>0</v>
      </c>
      <c r="AK24" s="6">
        <v>176336</v>
      </c>
      <c r="AL24" s="6">
        <v>14975</v>
      </c>
      <c r="AM24" s="6">
        <v>161361</v>
      </c>
      <c r="AN24" s="6">
        <v>0</v>
      </c>
      <c r="AO24" s="6">
        <v>176336</v>
      </c>
      <c r="AP24" s="6">
        <v>19586</v>
      </c>
      <c r="AQ24" s="6">
        <v>156750</v>
      </c>
      <c r="AR24" s="6">
        <v>0</v>
      </c>
      <c r="AS24" s="6">
        <v>176336</v>
      </c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17.25" customHeight="1">
      <c r="A25" s="5" t="s">
        <v>43</v>
      </c>
      <c r="B25" s="9">
        <v>2576</v>
      </c>
      <c r="C25" s="6">
        <v>16080</v>
      </c>
      <c r="D25" s="6">
        <v>0</v>
      </c>
      <c r="E25" s="6">
        <v>18656</v>
      </c>
      <c r="F25" s="6">
        <v>1713</v>
      </c>
      <c r="G25" s="6">
        <v>16943</v>
      </c>
      <c r="H25" s="6">
        <v>0</v>
      </c>
      <c r="I25" s="6">
        <v>18656</v>
      </c>
      <c r="J25" s="6">
        <v>1874</v>
      </c>
      <c r="K25" s="6">
        <v>16782</v>
      </c>
      <c r="L25" s="6">
        <v>0</v>
      </c>
      <c r="M25" s="6">
        <v>18656</v>
      </c>
      <c r="N25" s="6">
        <v>1745</v>
      </c>
      <c r="O25" s="6">
        <v>16911</v>
      </c>
      <c r="P25" s="6">
        <v>0</v>
      </c>
      <c r="Q25" s="6">
        <v>18656</v>
      </c>
      <c r="R25" s="6">
        <v>2541</v>
      </c>
      <c r="S25" s="6">
        <v>16115</v>
      </c>
      <c r="T25" s="6">
        <v>0</v>
      </c>
      <c r="U25" s="6">
        <v>18656</v>
      </c>
      <c r="V25" s="6">
        <v>2372</v>
      </c>
      <c r="W25" s="6">
        <v>16284</v>
      </c>
      <c r="X25" s="6">
        <v>0</v>
      </c>
      <c r="Y25" s="6">
        <v>18656</v>
      </c>
      <c r="Z25" s="6">
        <v>1821</v>
      </c>
      <c r="AA25" s="6">
        <v>16835</v>
      </c>
      <c r="AB25" s="6">
        <v>0</v>
      </c>
      <c r="AC25" s="6">
        <v>18656</v>
      </c>
      <c r="AD25" s="6">
        <v>1908</v>
      </c>
      <c r="AE25" s="6">
        <v>16748</v>
      </c>
      <c r="AF25" s="6">
        <v>0</v>
      </c>
      <c r="AG25" s="6">
        <v>18656</v>
      </c>
      <c r="AH25" s="6">
        <v>1707</v>
      </c>
      <c r="AI25" s="6">
        <v>16949</v>
      </c>
      <c r="AJ25" s="6">
        <v>0</v>
      </c>
      <c r="AK25" s="6">
        <v>18656</v>
      </c>
      <c r="AL25" s="6">
        <v>1717</v>
      </c>
      <c r="AM25" s="6">
        <v>16939</v>
      </c>
      <c r="AN25" s="6">
        <v>0</v>
      </c>
      <c r="AO25" s="6">
        <v>18656</v>
      </c>
      <c r="AP25" s="6">
        <v>2386</v>
      </c>
      <c r="AQ25" s="6">
        <v>16270</v>
      </c>
      <c r="AR25" s="6">
        <v>0</v>
      </c>
      <c r="AS25" s="6">
        <v>18656</v>
      </c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17.25" customHeight="1">
      <c r="A26" s="5" t="s">
        <v>42</v>
      </c>
      <c r="B26" s="9">
        <f>SUM(B27:B28)</f>
        <v>18331</v>
      </c>
      <c r="C26" s="9">
        <f aca="true" t="shared" si="6" ref="C26:AS26">SUM(C27:C28)</f>
        <v>117802</v>
      </c>
      <c r="D26" s="9">
        <f t="shared" si="6"/>
        <v>0</v>
      </c>
      <c r="E26" s="9">
        <f t="shared" si="6"/>
        <v>136133</v>
      </c>
      <c r="F26" s="9">
        <f t="shared" si="6"/>
        <v>12449</v>
      </c>
      <c r="G26" s="9">
        <f t="shared" si="6"/>
        <v>123684</v>
      </c>
      <c r="H26" s="9">
        <f t="shared" si="6"/>
        <v>0</v>
      </c>
      <c r="I26" s="9">
        <f t="shared" si="6"/>
        <v>136133</v>
      </c>
      <c r="J26" s="9">
        <f t="shared" si="6"/>
        <v>12686</v>
      </c>
      <c r="K26" s="9">
        <f t="shared" si="6"/>
        <v>123447</v>
      </c>
      <c r="L26" s="9">
        <f t="shared" si="6"/>
        <v>0</v>
      </c>
      <c r="M26" s="9">
        <f t="shared" si="6"/>
        <v>136133</v>
      </c>
      <c r="N26" s="9">
        <f t="shared" si="6"/>
        <v>12099</v>
      </c>
      <c r="O26" s="9">
        <f t="shared" si="6"/>
        <v>124034</v>
      </c>
      <c r="P26" s="9">
        <f t="shared" si="6"/>
        <v>0</v>
      </c>
      <c r="Q26" s="9">
        <f t="shared" si="6"/>
        <v>136133</v>
      </c>
      <c r="R26" s="9">
        <f t="shared" si="6"/>
        <v>18368</v>
      </c>
      <c r="S26" s="9">
        <f t="shared" si="6"/>
        <v>117765</v>
      </c>
      <c r="T26" s="9">
        <f t="shared" si="6"/>
        <v>0</v>
      </c>
      <c r="U26" s="9">
        <f t="shared" si="6"/>
        <v>136133</v>
      </c>
      <c r="V26" s="9">
        <f t="shared" si="6"/>
        <v>17162</v>
      </c>
      <c r="W26" s="9">
        <f t="shared" si="6"/>
        <v>118971</v>
      </c>
      <c r="X26" s="9">
        <f t="shared" si="6"/>
        <v>0</v>
      </c>
      <c r="Y26" s="9">
        <f t="shared" si="6"/>
        <v>136133</v>
      </c>
      <c r="Z26" s="9">
        <f t="shared" si="6"/>
        <v>12552</v>
      </c>
      <c r="AA26" s="9">
        <f t="shared" si="6"/>
        <v>123581</v>
      </c>
      <c r="AB26" s="9">
        <f t="shared" si="6"/>
        <v>0</v>
      </c>
      <c r="AC26" s="9">
        <f t="shared" si="6"/>
        <v>136133</v>
      </c>
      <c r="AD26" s="9">
        <f t="shared" si="6"/>
        <v>13858</v>
      </c>
      <c r="AE26" s="9">
        <f t="shared" si="6"/>
        <v>122275</v>
      </c>
      <c r="AF26" s="9">
        <f t="shared" si="6"/>
        <v>0</v>
      </c>
      <c r="AG26" s="9">
        <f t="shared" si="6"/>
        <v>136133</v>
      </c>
      <c r="AH26" s="9">
        <f t="shared" si="6"/>
        <v>11746</v>
      </c>
      <c r="AI26" s="9">
        <f t="shared" si="6"/>
        <v>124387</v>
      </c>
      <c r="AJ26" s="9">
        <f t="shared" si="6"/>
        <v>0</v>
      </c>
      <c r="AK26" s="9">
        <f t="shared" si="6"/>
        <v>136133</v>
      </c>
      <c r="AL26" s="9">
        <f t="shared" si="6"/>
        <v>11778</v>
      </c>
      <c r="AM26" s="9">
        <f t="shared" si="6"/>
        <v>124355</v>
      </c>
      <c r="AN26" s="9">
        <f t="shared" si="6"/>
        <v>0</v>
      </c>
      <c r="AO26" s="9">
        <f t="shared" si="6"/>
        <v>136133</v>
      </c>
      <c r="AP26" s="9">
        <f t="shared" si="6"/>
        <v>17107</v>
      </c>
      <c r="AQ26" s="9">
        <f t="shared" si="6"/>
        <v>119026</v>
      </c>
      <c r="AR26" s="9">
        <f t="shared" si="6"/>
        <v>0</v>
      </c>
      <c r="AS26" s="9">
        <f t="shared" si="6"/>
        <v>136133</v>
      </c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17.25" customHeight="1">
      <c r="A27" s="5" t="s">
        <v>41</v>
      </c>
      <c r="B27" s="9">
        <v>12251</v>
      </c>
      <c r="C27" s="6">
        <v>80209</v>
      </c>
      <c r="D27" s="6">
        <v>0</v>
      </c>
      <c r="E27" s="6">
        <v>92460</v>
      </c>
      <c r="F27" s="6">
        <v>8395</v>
      </c>
      <c r="G27" s="6">
        <v>84065</v>
      </c>
      <c r="H27" s="6">
        <v>0</v>
      </c>
      <c r="I27" s="6">
        <v>92460</v>
      </c>
      <c r="J27" s="6">
        <v>8539</v>
      </c>
      <c r="K27" s="6">
        <v>83921</v>
      </c>
      <c r="L27" s="6">
        <v>0</v>
      </c>
      <c r="M27" s="6">
        <v>92460</v>
      </c>
      <c r="N27" s="6">
        <v>8146</v>
      </c>
      <c r="O27" s="6">
        <v>84314</v>
      </c>
      <c r="P27" s="6">
        <v>0</v>
      </c>
      <c r="Q27" s="6">
        <v>92460</v>
      </c>
      <c r="R27" s="6">
        <v>12239</v>
      </c>
      <c r="S27" s="6">
        <v>80221</v>
      </c>
      <c r="T27" s="6">
        <v>0</v>
      </c>
      <c r="U27" s="6">
        <v>92460</v>
      </c>
      <c r="V27" s="6">
        <v>11483</v>
      </c>
      <c r="W27" s="6">
        <v>80977</v>
      </c>
      <c r="X27" s="6">
        <v>0</v>
      </c>
      <c r="Y27" s="6">
        <v>92460</v>
      </c>
      <c r="Z27" s="6">
        <v>8483</v>
      </c>
      <c r="AA27" s="6">
        <v>83977</v>
      </c>
      <c r="AB27" s="6">
        <v>0</v>
      </c>
      <c r="AC27" s="6">
        <v>92460</v>
      </c>
      <c r="AD27" s="6">
        <v>9674</v>
      </c>
      <c r="AE27" s="6">
        <v>82786</v>
      </c>
      <c r="AF27" s="6">
        <v>0</v>
      </c>
      <c r="AG27" s="6">
        <v>92460</v>
      </c>
      <c r="AH27" s="6">
        <v>7911</v>
      </c>
      <c r="AI27" s="6">
        <v>84549</v>
      </c>
      <c r="AJ27" s="6">
        <v>0</v>
      </c>
      <c r="AK27" s="6">
        <v>92460</v>
      </c>
      <c r="AL27" s="6">
        <v>7887</v>
      </c>
      <c r="AM27" s="6">
        <v>84573</v>
      </c>
      <c r="AN27" s="6">
        <v>0</v>
      </c>
      <c r="AO27" s="6">
        <v>92460</v>
      </c>
      <c r="AP27" s="6">
        <v>11379</v>
      </c>
      <c r="AQ27" s="6">
        <v>81081</v>
      </c>
      <c r="AR27" s="6">
        <v>0</v>
      </c>
      <c r="AS27" s="6">
        <v>92460</v>
      </c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17.25" customHeight="1">
      <c r="A28" s="5" t="s">
        <v>40</v>
      </c>
      <c r="B28" s="9">
        <v>6080</v>
      </c>
      <c r="C28" s="6">
        <v>37593</v>
      </c>
      <c r="D28" s="6">
        <v>0</v>
      </c>
      <c r="E28" s="6">
        <v>43673</v>
      </c>
      <c r="F28" s="6">
        <v>4054</v>
      </c>
      <c r="G28" s="6">
        <v>39619</v>
      </c>
      <c r="H28" s="6">
        <v>0</v>
      </c>
      <c r="I28" s="6">
        <v>43673</v>
      </c>
      <c r="J28" s="6">
        <v>4147</v>
      </c>
      <c r="K28" s="6">
        <v>39526</v>
      </c>
      <c r="L28" s="6">
        <v>0</v>
      </c>
      <c r="M28" s="6">
        <v>43673</v>
      </c>
      <c r="N28" s="6">
        <v>3953</v>
      </c>
      <c r="O28" s="6">
        <v>39720</v>
      </c>
      <c r="P28" s="6">
        <v>0</v>
      </c>
      <c r="Q28" s="6">
        <v>43673</v>
      </c>
      <c r="R28" s="6">
        <v>6129</v>
      </c>
      <c r="S28" s="6">
        <v>37544</v>
      </c>
      <c r="T28" s="6">
        <v>0</v>
      </c>
      <c r="U28" s="6">
        <v>43673</v>
      </c>
      <c r="V28" s="6">
        <v>5679</v>
      </c>
      <c r="W28" s="6">
        <v>37994</v>
      </c>
      <c r="X28" s="6">
        <v>0</v>
      </c>
      <c r="Y28" s="6">
        <v>43673</v>
      </c>
      <c r="Z28" s="6">
        <v>4069</v>
      </c>
      <c r="AA28" s="6">
        <v>39604</v>
      </c>
      <c r="AB28" s="6">
        <v>0</v>
      </c>
      <c r="AC28" s="6">
        <v>43673</v>
      </c>
      <c r="AD28" s="6">
        <v>4184</v>
      </c>
      <c r="AE28" s="6">
        <v>39489</v>
      </c>
      <c r="AF28" s="6">
        <v>0</v>
      </c>
      <c r="AG28" s="6">
        <v>43673</v>
      </c>
      <c r="AH28" s="6">
        <v>3835</v>
      </c>
      <c r="AI28" s="6">
        <v>39838</v>
      </c>
      <c r="AJ28" s="6">
        <v>0</v>
      </c>
      <c r="AK28" s="6">
        <v>43673</v>
      </c>
      <c r="AL28" s="6">
        <v>3891</v>
      </c>
      <c r="AM28" s="6">
        <v>39782</v>
      </c>
      <c r="AN28" s="6">
        <v>0</v>
      </c>
      <c r="AO28" s="6">
        <v>43673</v>
      </c>
      <c r="AP28" s="6">
        <v>5728</v>
      </c>
      <c r="AQ28" s="6">
        <v>37945</v>
      </c>
      <c r="AR28" s="6">
        <v>0</v>
      </c>
      <c r="AS28" s="6">
        <v>43673</v>
      </c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17.25" customHeight="1">
      <c r="A29" s="5" t="s">
        <v>39</v>
      </c>
      <c r="B29" s="9">
        <f>SUM(B30:B31)</f>
        <v>39013</v>
      </c>
      <c r="C29" s="9">
        <f aca="true" t="shared" si="7" ref="C29:AS29">SUM(C30:C31)</f>
        <v>300681</v>
      </c>
      <c r="D29" s="9">
        <f t="shared" si="7"/>
        <v>0</v>
      </c>
      <c r="E29" s="9">
        <f t="shared" si="7"/>
        <v>339694</v>
      </c>
      <c r="F29" s="9">
        <f t="shared" si="7"/>
        <v>29176</v>
      </c>
      <c r="G29" s="9">
        <f t="shared" si="7"/>
        <v>310518</v>
      </c>
      <c r="H29" s="9">
        <f t="shared" si="7"/>
        <v>0</v>
      </c>
      <c r="I29" s="9">
        <f t="shared" si="7"/>
        <v>339694</v>
      </c>
      <c r="J29" s="9">
        <f t="shared" si="7"/>
        <v>31479</v>
      </c>
      <c r="K29" s="9">
        <f t="shared" si="7"/>
        <v>308215</v>
      </c>
      <c r="L29" s="9">
        <f t="shared" si="7"/>
        <v>0</v>
      </c>
      <c r="M29" s="9">
        <f t="shared" si="7"/>
        <v>339694</v>
      </c>
      <c r="N29" s="9">
        <f t="shared" si="7"/>
        <v>28797</v>
      </c>
      <c r="O29" s="9">
        <f t="shared" si="7"/>
        <v>310897</v>
      </c>
      <c r="P29" s="9">
        <f t="shared" si="7"/>
        <v>0</v>
      </c>
      <c r="Q29" s="9">
        <f t="shared" si="7"/>
        <v>339694</v>
      </c>
      <c r="R29" s="9">
        <f t="shared" si="7"/>
        <v>39629</v>
      </c>
      <c r="S29" s="9">
        <f t="shared" si="7"/>
        <v>300065</v>
      </c>
      <c r="T29" s="9">
        <f t="shared" si="7"/>
        <v>0</v>
      </c>
      <c r="U29" s="9">
        <f t="shared" si="7"/>
        <v>339694</v>
      </c>
      <c r="V29" s="9">
        <f t="shared" si="7"/>
        <v>36714</v>
      </c>
      <c r="W29" s="9">
        <f t="shared" si="7"/>
        <v>302980</v>
      </c>
      <c r="X29" s="9">
        <f t="shared" si="7"/>
        <v>0</v>
      </c>
      <c r="Y29" s="9">
        <f t="shared" si="7"/>
        <v>339694</v>
      </c>
      <c r="Z29" s="9">
        <f t="shared" si="7"/>
        <v>31060</v>
      </c>
      <c r="AA29" s="9">
        <f t="shared" si="7"/>
        <v>308634</v>
      </c>
      <c r="AB29" s="9">
        <f t="shared" si="7"/>
        <v>0</v>
      </c>
      <c r="AC29" s="9">
        <f t="shared" si="7"/>
        <v>339694</v>
      </c>
      <c r="AD29" s="9">
        <f t="shared" si="7"/>
        <v>31341</v>
      </c>
      <c r="AE29" s="9">
        <f t="shared" si="7"/>
        <v>308353</v>
      </c>
      <c r="AF29" s="9">
        <f t="shared" si="7"/>
        <v>0</v>
      </c>
      <c r="AG29" s="9">
        <f t="shared" si="7"/>
        <v>339694</v>
      </c>
      <c r="AH29" s="9">
        <f t="shared" si="7"/>
        <v>28268</v>
      </c>
      <c r="AI29" s="9">
        <f t="shared" si="7"/>
        <v>311426</v>
      </c>
      <c r="AJ29" s="9">
        <f t="shared" si="7"/>
        <v>0</v>
      </c>
      <c r="AK29" s="9">
        <f t="shared" si="7"/>
        <v>339694</v>
      </c>
      <c r="AL29" s="9">
        <f t="shared" si="7"/>
        <v>28019</v>
      </c>
      <c r="AM29" s="9">
        <f t="shared" si="7"/>
        <v>311675</v>
      </c>
      <c r="AN29" s="9">
        <f t="shared" si="7"/>
        <v>0</v>
      </c>
      <c r="AO29" s="9">
        <f t="shared" si="7"/>
        <v>339694</v>
      </c>
      <c r="AP29" s="9">
        <f t="shared" si="7"/>
        <v>36806</v>
      </c>
      <c r="AQ29" s="9">
        <f t="shared" si="7"/>
        <v>302888</v>
      </c>
      <c r="AR29" s="9">
        <f t="shared" si="7"/>
        <v>0</v>
      </c>
      <c r="AS29" s="9">
        <f t="shared" si="7"/>
        <v>339694</v>
      </c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17.25" customHeight="1">
      <c r="A30" s="5" t="s">
        <v>38</v>
      </c>
      <c r="B30" s="9">
        <v>10500</v>
      </c>
      <c r="C30" s="6">
        <v>76549</v>
      </c>
      <c r="D30" s="6">
        <v>0</v>
      </c>
      <c r="E30" s="6">
        <v>87049</v>
      </c>
      <c r="F30" s="6">
        <v>7382</v>
      </c>
      <c r="G30" s="6">
        <v>79667</v>
      </c>
      <c r="H30" s="6">
        <v>0</v>
      </c>
      <c r="I30" s="6">
        <v>87049</v>
      </c>
      <c r="J30" s="6">
        <v>7930</v>
      </c>
      <c r="K30" s="6">
        <v>79119</v>
      </c>
      <c r="L30" s="6">
        <v>0</v>
      </c>
      <c r="M30" s="6">
        <v>87049</v>
      </c>
      <c r="N30" s="6">
        <v>7200</v>
      </c>
      <c r="O30" s="6">
        <v>79849</v>
      </c>
      <c r="P30" s="6">
        <v>0</v>
      </c>
      <c r="Q30" s="6">
        <v>87049</v>
      </c>
      <c r="R30" s="6">
        <v>10675</v>
      </c>
      <c r="S30" s="6">
        <v>76374</v>
      </c>
      <c r="T30" s="6">
        <v>0</v>
      </c>
      <c r="U30" s="6">
        <v>87049</v>
      </c>
      <c r="V30" s="6">
        <v>9854</v>
      </c>
      <c r="W30" s="6">
        <v>77195</v>
      </c>
      <c r="X30" s="6">
        <v>0</v>
      </c>
      <c r="Y30" s="6">
        <v>87049</v>
      </c>
      <c r="Z30" s="6">
        <v>7826</v>
      </c>
      <c r="AA30" s="6">
        <v>79223</v>
      </c>
      <c r="AB30" s="6">
        <v>0</v>
      </c>
      <c r="AC30" s="6">
        <v>87049</v>
      </c>
      <c r="AD30" s="6">
        <v>7945</v>
      </c>
      <c r="AE30" s="6">
        <v>79104</v>
      </c>
      <c r="AF30" s="6">
        <v>0</v>
      </c>
      <c r="AG30" s="6">
        <v>87049</v>
      </c>
      <c r="AH30" s="6">
        <v>7080</v>
      </c>
      <c r="AI30" s="6">
        <v>79969</v>
      </c>
      <c r="AJ30" s="6">
        <v>0</v>
      </c>
      <c r="AK30" s="6">
        <v>87049</v>
      </c>
      <c r="AL30" s="6">
        <v>7077</v>
      </c>
      <c r="AM30" s="6">
        <v>79972</v>
      </c>
      <c r="AN30" s="6">
        <v>0</v>
      </c>
      <c r="AO30" s="6">
        <v>87049</v>
      </c>
      <c r="AP30" s="6">
        <v>9849</v>
      </c>
      <c r="AQ30" s="6">
        <v>77200</v>
      </c>
      <c r="AR30" s="6">
        <v>0</v>
      </c>
      <c r="AS30" s="6">
        <v>87049</v>
      </c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17.25" customHeight="1">
      <c r="A31" s="5" t="s">
        <v>36</v>
      </c>
      <c r="B31" s="9">
        <v>28513</v>
      </c>
      <c r="C31" s="6">
        <v>224132</v>
      </c>
      <c r="D31" s="6">
        <v>0</v>
      </c>
      <c r="E31" s="6">
        <v>252645</v>
      </c>
      <c r="F31" s="6">
        <v>21794</v>
      </c>
      <c r="G31" s="6">
        <v>230851</v>
      </c>
      <c r="H31" s="6">
        <v>0</v>
      </c>
      <c r="I31" s="6">
        <v>252645</v>
      </c>
      <c r="J31" s="6">
        <v>23549</v>
      </c>
      <c r="K31" s="6">
        <v>229096</v>
      </c>
      <c r="L31" s="6">
        <v>0</v>
      </c>
      <c r="M31" s="6">
        <v>252645</v>
      </c>
      <c r="N31" s="6">
        <v>21597</v>
      </c>
      <c r="O31" s="6">
        <v>231048</v>
      </c>
      <c r="P31" s="6">
        <v>0</v>
      </c>
      <c r="Q31" s="6">
        <v>252645</v>
      </c>
      <c r="R31" s="6">
        <v>28954</v>
      </c>
      <c r="S31" s="6">
        <v>223691</v>
      </c>
      <c r="T31" s="6">
        <v>0</v>
      </c>
      <c r="U31" s="6">
        <v>252645</v>
      </c>
      <c r="V31" s="6">
        <v>26860</v>
      </c>
      <c r="W31" s="6">
        <v>225785</v>
      </c>
      <c r="X31" s="6">
        <v>0</v>
      </c>
      <c r="Y31" s="6">
        <v>252645</v>
      </c>
      <c r="Z31" s="6">
        <v>23234</v>
      </c>
      <c r="AA31" s="6">
        <v>229411</v>
      </c>
      <c r="AB31" s="6">
        <v>0</v>
      </c>
      <c r="AC31" s="6">
        <v>252645</v>
      </c>
      <c r="AD31" s="6">
        <v>23396</v>
      </c>
      <c r="AE31" s="6">
        <v>229249</v>
      </c>
      <c r="AF31" s="6">
        <v>0</v>
      </c>
      <c r="AG31" s="6">
        <v>252645</v>
      </c>
      <c r="AH31" s="6">
        <v>21188</v>
      </c>
      <c r="AI31" s="6">
        <v>231457</v>
      </c>
      <c r="AJ31" s="6">
        <v>0</v>
      </c>
      <c r="AK31" s="6">
        <v>252645</v>
      </c>
      <c r="AL31" s="6">
        <v>20942</v>
      </c>
      <c r="AM31" s="6">
        <v>231703</v>
      </c>
      <c r="AN31" s="6">
        <v>0</v>
      </c>
      <c r="AO31" s="6">
        <v>252645</v>
      </c>
      <c r="AP31" s="6">
        <v>26957</v>
      </c>
      <c r="AQ31" s="6">
        <v>225688</v>
      </c>
      <c r="AR31" s="6">
        <v>0</v>
      </c>
      <c r="AS31" s="6">
        <v>252645</v>
      </c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17.25" customHeight="1">
      <c r="A32" s="5" t="s">
        <v>37</v>
      </c>
      <c r="B32" s="9">
        <f>SUM(B33:B34)</f>
        <v>61913</v>
      </c>
      <c r="C32" s="9">
        <f aca="true" t="shared" si="8" ref="C32:AS32">SUM(C33:C34)</f>
        <v>395764</v>
      </c>
      <c r="D32" s="9">
        <f t="shared" si="8"/>
        <v>0</v>
      </c>
      <c r="E32" s="9">
        <f t="shared" si="8"/>
        <v>457677</v>
      </c>
      <c r="F32" s="9">
        <f t="shared" si="8"/>
        <v>42666</v>
      </c>
      <c r="G32" s="9">
        <f t="shared" si="8"/>
        <v>415011</v>
      </c>
      <c r="H32" s="9">
        <f t="shared" si="8"/>
        <v>0</v>
      </c>
      <c r="I32" s="9">
        <f t="shared" si="8"/>
        <v>457677</v>
      </c>
      <c r="J32" s="9">
        <f t="shared" si="8"/>
        <v>43560</v>
      </c>
      <c r="K32" s="9">
        <f t="shared" si="8"/>
        <v>414117</v>
      </c>
      <c r="L32" s="9">
        <f t="shared" si="8"/>
        <v>0</v>
      </c>
      <c r="M32" s="9">
        <f t="shared" si="8"/>
        <v>457677</v>
      </c>
      <c r="N32" s="9">
        <f t="shared" si="8"/>
        <v>41629</v>
      </c>
      <c r="O32" s="9">
        <f t="shared" si="8"/>
        <v>416048</v>
      </c>
      <c r="P32" s="9">
        <f t="shared" si="8"/>
        <v>0</v>
      </c>
      <c r="Q32" s="9">
        <f t="shared" si="8"/>
        <v>457677</v>
      </c>
      <c r="R32" s="9">
        <f t="shared" si="8"/>
        <v>61784</v>
      </c>
      <c r="S32" s="9">
        <f t="shared" si="8"/>
        <v>395893</v>
      </c>
      <c r="T32" s="9">
        <f t="shared" si="8"/>
        <v>0</v>
      </c>
      <c r="U32" s="9">
        <f t="shared" si="8"/>
        <v>457677</v>
      </c>
      <c r="V32" s="9">
        <f t="shared" si="8"/>
        <v>57703</v>
      </c>
      <c r="W32" s="9">
        <f t="shared" si="8"/>
        <v>399974</v>
      </c>
      <c r="X32" s="9">
        <f t="shared" si="8"/>
        <v>0</v>
      </c>
      <c r="Y32" s="9">
        <f t="shared" si="8"/>
        <v>457677</v>
      </c>
      <c r="Z32" s="9">
        <f t="shared" si="8"/>
        <v>43494</v>
      </c>
      <c r="AA32" s="9">
        <f t="shared" si="8"/>
        <v>414183</v>
      </c>
      <c r="AB32" s="9">
        <f t="shared" si="8"/>
        <v>0</v>
      </c>
      <c r="AC32" s="9">
        <f t="shared" si="8"/>
        <v>457677</v>
      </c>
      <c r="AD32" s="9">
        <f t="shared" si="8"/>
        <v>44473</v>
      </c>
      <c r="AE32" s="9">
        <f t="shared" si="8"/>
        <v>413204</v>
      </c>
      <c r="AF32" s="9">
        <f t="shared" si="8"/>
        <v>0</v>
      </c>
      <c r="AG32" s="9">
        <f t="shared" si="8"/>
        <v>457677</v>
      </c>
      <c r="AH32" s="9">
        <f t="shared" si="8"/>
        <v>40553</v>
      </c>
      <c r="AI32" s="9">
        <f t="shared" si="8"/>
        <v>417124</v>
      </c>
      <c r="AJ32" s="9">
        <f t="shared" si="8"/>
        <v>0</v>
      </c>
      <c r="AK32" s="9">
        <f t="shared" si="8"/>
        <v>457677</v>
      </c>
      <c r="AL32" s="9">
        <f t="shared" si="8"/>
        <v>41002</v>
      </c>
      <c r="AM32" s="9">
        <f t="shared" si="8"/>
        <v>416675</v>
      </c>
      <c r="AN32" s="9">
        <f t="shared" si="8"/>
        <v>0</v>
      </c>
      <c r="AO32" s="9">
        <f t="shared" si="8"/>
        <v>457677</v>
      </c>
      <c r="AP32" s="9">
        <f t="shared" si="8"/>
        <v>58211</v>
      </c>
      <c r="AQ32" s="9">
        <f t="shared" si="8"/>
        <v>399466</v>
      </c>
      <c r="AR32" s="9">
        <f t="shared" si="8"/>
        <v>0</v>
      </c>
      <c r="AS32" s="9">
        <f t="shared" si="8"/>
        <v>457677</v>
      </c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17.25" customHeight="1">
      <c r="A33" s="5" t="s">
        <v>55</v>
      </c>
      <c r="B33" s="9">
        <v>23710</v>
      </c>
      <c r="C33" s="6">
        <v>157352</v>
      </c>
      <c r="D33" s="6">
        <v>0</v>
      </c>
      <c r="E33" s="6">
        <v>181062</v>
      </c>
      <c r="F33" s="6">
        <v>16193</v>
      </c>
      <c r="G33" s="6">
        <v>164869</v>
      </c>
      <c r="H33" s="6">
        <v>0</v>
      </c>
      <c r="I33" s="6">
        <v>181062</v>
      </c>
      <c r="J33" s="6">
        <v>16900</v>
      </c>
      <c r="K33" s="6">
        <v>164162</v>
      </c>
      <c r="L33" s="6">
        <v>0</v>
      </c>
      <c r="M33" s="6">
        <v>181062</v>
      </c>
      <c r="N33" s="6">
        <v>15844</v>
      </c>
      <c r="O33" s="6">
        <v>165218</v>
      </c>
      <c r="P33" s="6">
        <v>0</v>
      </c>
      <c r="Q33" s="6">
        <v>181062</v>
      </c>
      <c r="R33" s="6">
        <v>23761</v>
      </c>
      <c r="S33" s="6">
        <v>157301</v>
      </c>
      <c r="T33" s="6">
        <v>0</v>
      </c>
      <c r="U33" s="6">
        <v>181062</v>
      </c>
      <c r="V33" s="6">
        <v>22186</v>
      </c>
      <c r="W33" s="6">
        <v>158876</v>
      </c>
      <c r="X33" s="6">
        <v>0</v>
      </c>
      <c r="Y33" s="6">
        <v>181062</v>
      </c>
      <c r="Z33" s="6">
        <v>16766</v>
      </c>
      <c r="AA33" s="6">
        <v>164296</v>
      </c>
      <c r="AB33" s="6">
        <v>0</v>
      </c>
      <c r="AC33" s="6">
        <v>181062</v>
      </c>
      <c r="AD33" s="6">
        <v>17076</v>
      </c>
      <c r="AE33" s="6">
        <v>163986</v>
      </c>
      <c r="AF33" s="6">
        <v>0</v>
      </c>
      <c r="AG33" s="6">
        <v>181062</v>
      </c>
      <c r="AH33" s="6">
        <v>15452</v>
      </c>
      <c r="AI33" s="6">
        <v>165610</v>
      </c>
      <c r="AJ33" s="6">
        <v>0</v>
      </c>
      <c r="AK33" s="6">
        <v>181062</v>
      </c>
      <c r="AL33" s="6">
        <v>15578</v>
      </c>
      <c r="AM33" s="6">
        <v>165484</v>
      </c>
      <c r="AN33" s="6">
        <v>0</v>
      </c>
      <c r="AO33" s="6">
        <v>181062</v>
      </c>
      <c r="AP33" s="6">
        <v>22302</v>
      </c>
      <c r="AQ33" s="6">
        <v>158760</v>
      </c>
      <c r="AR33" s="6">
        <v>0</v>
      </c>
      <c r="AS33" s="6">
        <v>181062</v>
      </c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17.25" customHeight="1">
      <c r="A34" s="5" t="s">
        <v>54</v>
      </c>
      <c r="B34" s="9">
        <v>38203</v>
      </c>
      <c r="C34" s="6">
        <v>238412</v>
      </c>
      <c r="D34" s="6">
        <v>0</v>
      </c>
      <c r="E34" s="6">
        <v>276615</v>
      </c>
      <c r="F34" s="6">
        <v>26473</v>
      </c>
      <c r="G34" s="6">
        <v>250142</v>
      </c>
      <c r="H34" s="6">
        <v>0</v>
      </c>
      <c r="I34" s="6">
        <v>276615</v>
      </c>
      <c r="J34" s="6">
        <v>26660</v>
      </c>
      <c r="K34" s="6">
        <v>249955</v>
      </c>
      <c r="L34" s="6">
        <v>0</v>
      </c>
      <c r="M34" s="6">
        <v>276615</v>
      </c>
      <c r="N34" s="6">
        <v>25785</v>
      </c>
      <c r="O34" s="6">
        <v>250830</v>
      </c>
      <c r="P34" s="6">
        <v>0</v>
      </c>
      <c r="Q34" s="6">
        <v>276615</v>
      </c>
      <c r="R34" s="6">
        <v>38023</v>
      </c>
      <c r="S34" s="6">
        <v>238592</v>
      </c>
      <c r="T34" s="6">
        <v>0</v>
      </c>
      <c r="U34" s="6">
        <v>276615</v>
      </c>
      <c r="V34" s="6">
        <v>35517</v>
      </c>
      <c r="W34" s="6">
        <v>241098</v>
      </c>
      <c r="X34" s="6">
        <v>0</v>
      </c>
      <c r="Y34" s="6">
        <v>276615</v>
      </c>
      <c r="Z34" s="6">
        <v>26728</v>
      </c>
      <c r="AA34" s="6">
        <v>249887</v>
      </c>
      <c r="AB34" s="6">
        <v>0</v>
      </c>
      <c r="AC34" s="6">
        <v>276615</v>
      </c>
      <c r="AD34" s="6">
        <v>27397</v>
      </c>
      <c r="AE34" s="6">
        <v>249218</v>
      </c>
      <c r="AF34" s="6">
        <v>0</v>
      </c>
      <c r="AG34" s="6">
        <v>276615</v>
      </c>
      <c r="AH34" s="6">
        <v>25101</v>
      </c>
      <c r="AI34" s="6">
        <v>251514</v>
      </c>
      <c r="AJ34" s="6">
        <v>0</v>
      </c>
      <c r="AK34" s="6">
        <v>276615</v>
      </c>
      <c r="AL34" s="6">
        <v>25424</v>
      </c>
      <c r="AM34" s="6">
        <v>251191</v>
      </c>
      <c r="AN34" s="6">
        <v>0</v>
      </c>
      <c r="AO34" s="6">
        <v>276615</v>
      </c>
      <c r="AP34" s="6">
        <v>35909</v>
      </c>
      <c r="AQ34" s="6">
        <v>240706</v>
      </c>
      <c r="AR34" s="6">
        <v>0</v>
      </c>
      <c r="AS34" s="6">
        <v>276615</v>
      </c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17.25" customHeight="1">
      <c r="A35" s="5" t="s">
        <v>57</v>
      </c>
      <c r="B35" s="9">
        <v>15474</v>
      </c>
      <c r="C35" s="6">
        <v>90563</v>
      </c>
      <c r="D35" s="6">
        <v>0</v>
      </c>
      <c r="E35" s="6">
        <v>106037</v>
      </c>
      <c r="F35" s="6">
        <v>10337</v>
      </c>
      <c r="G35" s="6">
        <v>95700</v>
      </c>
      <c r="H35" s="6">
        <v>0</v>
      </c>
      <c r="I35" s="6">
        <v>106037</v>
      </c>
      <c r="J35" s="6">
        <v>10489</v>
      </c>
      <c r="K35" s="6">
        <v>95548</v>
      </c>
      <c r="L35" s="6">
        <v>0</v>
      </c>
      <c r="M35" s="6">
        <v>106037</v>
      </c>
      <c r="N35" s="6">
        <v>10174</v>
      </c>
      <c r="O35" s="6">
        <v>95863</v>
      </c>
      <c r="P35" s="6">
        <v>0</v>
      </c>
      <c r="Q35" s="6">
        <v>106037</v>
      </c>
      <c r="R35" s="6">
        <v>15564</v>
      </c>
      <c r="S35" s="6">
        <v>90473</v>
      </c>
      <c r="T35" s="6">
        <v>0</v>
      </c>
      <c r="U35" s="6">
        <v>106037</v>
      </c>
      <c r="V35" s="6">
        <v>14541</v>
      </c>
      <c r="W35" s="6">
        <v>91496</v>
      </c>
      <c r="X35" s="6">
        <v>0</v>
      </c>
      <c r="Y35" s="6">
        <v>106037</v>
      </c>
      <c r="Z35" s="6">
        <v>10450</v>
      </c>
      <c r="AA35" s="6">
        <v>95587</v>
      </c>
      <c r="AB35" s="6">
        <v>0</v>
      </c>
      <c r="AC35" s="6">
        <v>106037</v>
      </c>
      <c r="AD35" s="6">
        <v>10678</v>
      </c>
      <c r="AE35" s="6">
        <v>95359</v>
      </c>
      <c r="AF35" s="6">
        <v>0</v>
      </c>
      <c r="AG35" s="6">
        <v>106037</v>
      </c>
      <c r="AH35" s="6">
        <v>9761</v>
      </c>
      <c r="AI35" s="6">
        <v>96276</v>
      </c>
      <c r="AJ35" s="6">
        <v>0</v>
      </c>
      <c r="AK35" s="6">
        <v>106037</v>
      </c>
      <c r="AL35" s="6">
        <v>9920</v>
      </c>
      <c r="AM35" s="6">
        <v>96117</v>
      </c>
      <c r="AN35" s="6">
        <v>0</v>
      </c>
      <c r="AO35" s="6">
        <v>106037</v>
      </c>
      <c r="AP35" s="6">
        <v>14650</v>
      </c>
      <c r="AQ35" s="6">
        <v>91387</v>
      </c>
      <c r="AR35" s="6">
        <v>0</v>
      </c>
      <c r="AS35" s="6">
        <v>106037</v>
      </c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ht="17.25" customHeight="1">
      <c r="A36" s="5" t="s">
        <v>56</v>
      </c>
      <c r="B36" s="9">
        <f>SUM(B37:B38)</f>
        <v>21897</v>
      </c>
      <c r="C36" s="9">
        <f aca="true" t="shared" si="9" ref="C36:AS36">SUM(C37:C38)</f>
        <v>136185</v>
      </c>
      <c r="D36" s="9">
        <f t="shared" si="9"/>
        <v>0</v>
      </c>
      <c r="E36" s="9">
        <f t="shared" si="9"/>
        <v>158082</v>
      </c>
      <c r="F36" s="9">
        <f t="shared" si="9"/>
        <v>15652</v>
      </c>
      <c r="G36" s="9">
        <f t="shared" si="9"/>
        <v>142430</v>
      </c>
      <c r="H36" s="9">
        <f t="shared" si="9"/>
        <v>0</v>
      </c>
      <c r="I36" s="9">
        <f t="shared" si="9"/>
        <v>158082</v>
      </c>
      <c r="J36" s="9">
        <f t="shared" si="9"/>
        <v>16142</v>
      </c>
      <c r="K36" s="9">
        <f t="shared" si="9"/>
        <v>141940</v>
      </c>
      <c r="L36" s="9">
        <f t="shared" si="9"/>
        <v>0</v>
      </c>
      <c r="M36" s="9">
        <f t="shared" si="9"/>
        <v>158082</v>
      </c>
      <c r="N36" s="9">
        <f t="shared" si="9"/>
        <v>15410</v>
      </c>
      <c r="O36" s="9">
        <f t="shared" si="9"/>
        <v>142672</v>
      </c>
      <c r="P36" s="9">
        <f t="shared" si="9"/>
        <v>0</v>
      </c>
      <c r="Q36" s="9">
        <f t="shared" si="9"/>
        <v>158082</v>
      </c>
      <c r="R36" s="9">
        <f t="shared" si="9"/>
        <v>21982</v>
      </c>
      <c r="S36" s="9">
        <f t="shared" si="9"/>
        <v>136100</v>
      </c>
      <c r="T36" s="9">
        <f t="shared" si="9"/>
        <v>0</v>
      </c>
      <c r="U36" s="9">
        <f t="shared" si="9"/>
        <v>158082</v>
      </c>
      <c r="V36" s="9">
        <f t="shared" si="9"/>
        <v>20579</v>
      </c>
      <c r="W36" s="9">
        <f t="shared" si="9"/>
        <v>137503</v>
      </c>
      <c r="X36" s="9">
        <f t="shared" si="9"/>
        <v>0</v>
      </c>
      <c r="Y36" s="9">
        <f t="shared" si="9"/>
        <v>158082</v>
      </c>
      <c r="Z36" s="9">
        <f t="shared" si="9"/>
        <v>16117</v>
      </c>
      <c r="AA36" s="9">
        <f t="shared" si="9"/>
        <v>141965</v>
      </c>
      <c r="AB36" s="9">
        <f t="shared" si="9"/>
        <v>0</v>
      </c>
      <c r="AC36" s="9">
        <f t="shared" si="9"/>
        <v>158082</v>
      </c>
      <c r="AD36" s="9">
        <f t="shared" si="9"/>
        <v>16394</v>
      </c>
      <c r="AE36" s="9">
        <f t="shared" si="9"/>
        <v>141688</v>
      </c>
      <c r="AF36" s="9">
        <f t="shared" si="9"/>
        <v>0</v>
      </c>
      <c r="AG36" s="9">
        <f t="shared" si="9"/>
        <v>158082</v>
      </c>
      <c r="AH36" s="9">
        <f t="shared" si="9"/>
        <v>14987</v>
      </c>
      <c r="AI36" s="9">
        <f t="shared" si="9"/>
        <v>143095</v>
      </c>
      <c r="AJ36" s="9">
        <f t="shared" si="9"/>
        <v>0</v>
      </c>
      <c r="AK36" s="9">
        <f t="shared" si="9"/>
        <v>158082</v>
      </c>
      <c r="AL36" s="9">
        <f t="shared" si="9"/>
        <v>15111</v>
      </c>
      <c r="AM36" s="9">
        <f t="shared" si="9"/>
        <v>142971</v>
      </c>
      <c r="AN36" s="9">
        <f t="shared" si="9"/>
        <v>0</v>
      </c>
      <c r="AO36" s="9">
        <f t="shared" si="9"/>
        <v>158082</v>
      </c>
      <c r="AP36" s="9">
        <f t="shared" si="9"/>
        <v>20833</v>
      </c>
      <c r="AQ36" s="9">
        <f t="shared" si="9"/>
        <v>137249</v>
      </c>
      <c r="AR36" s="9">
        <f t="shared" si="9"/>
        <v>0</v>
      </c>
      <c r="AS36" s="9">
        <f t="shared" si="9"/>
        <v>158082</v>
      </c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17.25" customHeight="1">
      <c r="A37" s="5" t="s">
        <v>51</v>
      </c>
      <c r="B37" s="9">
        <v>11101</v>
      </c>
      <c r="C37" s="6">
        <v>68417</v>
      </c>
      <c r="D37" s="6">
        <v>0</v>
      </c>
      <c r="E37" s="6">
        <v>79518</v>
      </c>
      <c r="F37" s="6">
        <v>7854</v>
      </c>
      <c r="G37" s="6">
        <v>71664</v>
      </c>
      <c r="H37" s="6">
        <v>0</v>
      </c>
      <c r="I37" s="6">
        <v>79518</v>
      </c>
      <c r="J37" s="6">
        <v>8122</v>
      </c>
      <c r="K37" s="6">
        <v>71396</v>
      </c>
      <c r="L37" s="6">
        <v>0</v>
      </c>
      <c r="M37" s="6">
        <v>79518</v>
      </c>
      <c r="N37" s="6">
        <v>7716</v>
      </c>
      <c r="O37" s="6">
        <v>71802</v>
      </c>
      <c r="P37" s="6">
        <v>0</v>
      </c>
      <c r="Q37" s="6">
        <v>79518</v>
      </c>
      <c r="R37" s="6">
        <v>11090</v>
      </c>
      <c r="S37" s="6">
        <v>68428</v>
      </c>
      <c r="T37" s="6">
        <v>0</v>
      </c>
      <c r="U37" s="6">
        <v>79518</v>
      </c>
      <c r="V37" s="6">
        <v>10411</v>
      </c>
      <c r="W37" s="6">
        <v>69107</v>
      </c>
      <c r="X37" s="6">
        <v>0</v>
      </c>
      <c r="Y37" s="6">
        <v>79518</v>
      </c>
      <c r="Z37" s="6">
        <v>8122</v>
      </c>
      <c r="AA37" s="6">
        <v>71396</v>
      </c>
      <c r="AB37" s="6">
        <v>0</v>
      </c>
      <c r="AC37" s="6">
        <v>79518</v>
      </c>
      <c r="AD37" s="6">
        <v>8225</v>
      </c>
      <c r="AE37" s="6">
        <v>71293</v>
      </c>
      <c r="AF37" s="6">
        <v>0</v>
      </c>
      <c r="AG37" s="6">
        <v>79518</v>
      </c>
      <c r="AH37" s="6">
        <v>7493</v>
      </c>
      <c r="AI37" s="6">
        <v>72025</v>
      </c>
      <c r="AJ37" s="6">
        <v>0</v>
      </c>
      <c r="AK37" s="6">
        <v>79518</v>
      </c>
      <c r="AL37" s="6">
        <v>7586</v>
      </c>
      <c r="AM37" s="6">
        <v>71932</v>
      </c>
      <c r="AN37" s="6">
        <v>0</v>
      </c>
      <c r="AO37" s="6">
        <v>79518</v>
      </c>
      <c r="AP37" s="6">
        <v>10563</v>
      </c>
      <c r="AQ37" s="6">
        <v>68955</v>
      </c>
      <c r="AR37" s="6">
        <v>0</v>
      </c>
      <c r="AS37" s="6">
        <v>79518</v>
      </c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ht="17.25" customHeight="1">
      <c r="A38" s="5" t="s">
        <v>50</v>
      </c>
      <c r="B38" s="9">
        <v>10796</v>
      </c>
      <c r="C38" s="6">
        <v>67768</v>
      </c>
      <c r="D38" s="6">
        <v>0</v>
      </c>
      <c r="E38" s="6">
        <v>78564</v>
      </c>
      <c r="F38" s="6">
        <v>7798</v>
      </c>
      <c r="G38" s="6">
        <v>70766</v>
      </c>
      <c r="H38" s="6">
        <v>0</v>
      </c>
      <c r="I38" s="6">
        <v>78564</v>
      </c>
      <c r="J38" s="6">
        <v>8020</v>
      </c>
      <c r="K38" s="6">
        <v>70544</v>
      </c>
      <c r="L38" s="6">
        <v>0</v>
      </c>
      <c r="M38" s="6">
        <v>78564</v>
      </c>
      <c r="N38" s="6">
        <v>7694</v>
      </c>
      <c r="O38" s="6">
        <v>70870</v>
      </c>
      <c r="P38" s="6">
        <v>0</v>
      </c>
      <c r="Q38" s="6">
        <v>78564</v>
      </c>
      <c r="R38" s="6">
        <v>10892</v>
      </c>
      <c r="S38" s="6">
        <v>67672</v>
      </c>
      <c r="T38" s="6">
        <v>0</v>
      </c>
      <c r="U38" s="6">
        <v>78564</v>
      </c>
      <c r="V38" s="6">
        <v>10168</v>
      </c>
      <c r="W38" s="6">
        <v>68396</v>
      </c>
      <c r="X38" s="6">
        <v>0</v>
      </c>
      <c r="Y38" s="6">
        <v>78564</v>
      </c>
      <c r="Z38" s="6">
        <v>7995</v>
      </c>
      <c r="AA38" s="6">
        <v>70569</v>
      </c>
      <c r="AB38" s="6">
        <v>0</v>
      </c>
      <c r="AC38" s="6">
        <v>78564</v>
      </c>
      <c r="AD38" s="6">
        <v>8169</v>
      </c>
      <c r="AE38" s="6">
        <v>70395</v>
      </c>
      <c r="AF38" s="6">
        <v>0</v>
      </c>
      <c r="AG38" s="6">
        <v>78564</v>
      </c>
      <c r="AH38" s="6">
        <v>7494</v>
      </c>
      <c r="AI38" s="6">
        <v>71070</v>
      </c>
      <c r="AJ38" s="6">
        <v>0</v>
      </c>
      <c r="AK38" s="6">
        <v>78564</v>
      </c>
      <c r="AL38" s="6">
        <v>7525</v>
      </c>
      <c r="AM38" s="6">
        <v>71039</v>
      </c>
      <c r="AN38" s="6">
        <v>0</v>
      </c>
      <c r="AO38" s="6">
        <v>78564</v>
      </c>
      <c r="AP38" s="6">
        <v>10270</v>
      </c>
      <c r="AQ38" s="6">
        <v>68294</v>
      </c>
      <c r="AR38" s="6">
        <v>0</v>
      </c>
      <c r="AS38" s="6">
        <v>78564</v>
      </c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ht="17.25" customHeight="1">
      <c r="A39" s="5" t="s">
        <v>53</v>
      </c>
      <c r="B39" s="9">
        <f>SUM(B40:B41)</f>
        <v>43672</v>
      </c>
      <c r="C39" s="9">
        <f aca="true" t="shared" si="10" ref="C39:AS39">SUM(C40:C41)</f>
        <v>248987</v>
      </c>
      <c r="D39" s="9">
        <f t="shared" si="10"/>
        <v>0</v>
      </c>
      <c r="E39" s="9">
        <f t="shared" si="10"/>
        <v>292659</v>
      </c>
      <c r="F39" s="9">
        <f t="shared" si="10"/>
        <v>29678</v>
      </c>
      <c r="G39" s="9">
        <f t="shared" si="10"/>
        <v>262981</v>
      </c>
      <c r="H39" s="9">
        <f t="shared" si="10"/>
        <v>0</v>
      </c>
      <c r="I39" s="9">
        <f t="shared" si="10"/>
        <v>292659</v>
      </c>
      <c r="J39" s="9">
        <f t="shared" si="10"/>
        <v>30154</v>
      </c>
      <c r="K39" s="9">
        <f t="shared" si="10"/>
        <v>262505</v>
      </c>
      <c r="L39" s="9">
        <f t="shared" si="10"/>
        <v>0</v>
      </c>
      <c r="M39" s="9">
        <f t="shared" si="10"/>
        <v>292659</v>
      </c>
      <c r="N39" s="9">
        <f t="shared" si="10"/>
        <v>29058</v>
      </c>
      <c r="O39" s="9">
        <f t="shared" si="10"/>
        <v>263601</v>
      </c>
      <c r="P39" s="9">
        <f t="shared" si="10"/>
        <v>0</v>
      </c>
      <c r="Q39" s="9">
        <f t="shared" si="10"/>
        <v>292659</v>
      </c>
      <c r="R39" s="9">
        <f t="shared" si="10"/>
        <v>43865</v>
      </c>
      <c r="S39" s="9">
        <f t="shared" si="10"/>
        <v>248794</v>
      </c>
      <c r="T39" s="9">
        <f t="shared" si="10"/>
        <v>0</v>
      </c>
      <c r="U39" s="9">
        <f t="shared" si="10"/>
        <v>292659</v>
      </c>
      <c r="V39" s="9">
        <f t="shared" si="10"/>
        <v>40981</v>
      </c>
      <c r="W39" s="9">
        <f t="shared" si="10"/>
        <v>251678</v>
      </c>
      <c r="X39" s="9">
        <f t="shared" si="10"/>
        <v>0</v>
      </c>
      <c r="Y39" s="9">
        <f t="shared" si="10"/>
        <v>292659</v>
      </c>
      <c r="Z39" s="9">
        <f t="shared" si="10"/>
        <v>30394</v>
      </c>
      <c r="AA39" s="9">
        <f t="shared" si="10"/>
        <v>262265</v>
      </c>
      <c r="AB39" s="9">
        <f t="shared" si="10"/>
        <v>0</v>
      </c>
      <c r="AC39" s="9">
        <f t="shared" si="10"/>
        <v>292659</v>
      </c>
      <c r="AD39" s="9">
        <f t="shared" si="10"/>
        <v>31001</v>
      </c>
      <c r="AE39" s="9">
        <f t="shared" si="10"/>
        <v>261658</v>
      </c>
      <c r="AF39" s="9">
        <f t="shared" si="10"/>
        <v>0</v>
      </c>
      <c r="AG39" s="9">
        <f t="shared" si="10"/>
        <v>292659</v>
      </c>
      <c r="AH39" s="9">
        <f t="shared" si="10"/>
        <v>28195</v>
      </c>
      <c r="AI39" s="9">
        <f t="shared" si="10"/>
        <v>264464</v>
      </c>
      <c r="AJ39" s="9">
        <f t="shared" si="10"/>
        <v>0</v>
      </c>
      <c r="AK39" s="9">
        <f t="shared" si="10"/>
        <v>292659</v>
      </c>
      <c r="AL39" s="9">
        <f t="shared" si="10"/>
        <v>28668</v>
      </c>
      <c r="AM39" s="9">
        <f t="shared" si="10"/>
        <v>263991</v>
      </c>
      <c r="AN39" s="9">
        <f t="shared" si="10"/>
        <v>0</v>
      </c>
      <c r="AO39" s="9">
        <f t="shared" si="10"/>
        <v>292659</v>
      </c>
      <c r="AP39" s="9">
        <f t="shared" si="10"/>
        <v>41203</v>
      </c>
      <c r="AQ39" s="9">
        <f t="shared" si="10"/>
        <v>251456</v>
      </c>
      <c r="AR39" s="9">
        <f t="shared" si="10"/>
        <v>0</v>
      </c>
      <c r="AS39" s="9">
        <f t="shared" si="10"/>
        <v>292659</v>
      </c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ht="17.25" customHeight="1">
      <c r="A40" s="5" t="s">
        <v>52</v>
      </c>
      <c r="B40" s="9">
        <v>826</v>
      </c>
      <c r="C40" s="6">
        <v>5323</v>
      </c>
      <c r="D40" s="6">
        <v>0</v>
      </c>
      <c r="E40" s="6">
        <v>6149</v>
      </c>
      <c r="F40" s="6">
        <v>542</v>
      </c>
      <c r="G40" s="6">
        <v>5607</v>
      </c>
      <c r="H40" s="6">
        <v>0</v>
      </c>
      <c r="I40" s="6">
        <v>6149</v>
      </c>
      <c r="J40" s="6">
        <v>581</v>
      </c>
      <c r="K40" s="6">
        <v>5568</v>
      </c>
      <c r="L40" s="6">
        <v>0</v>
      </c>
      <c r="M40" s="6">
        <v>6149</v>
      </c>
      <c r="N40" s="6">
        <v>546</v>
      </c>
      <c r="O40" s="6">
        <v>5603</v>
      </c>
      <c r="P40" s="6">
        <v>0</v>
      </c>
      <c r="Q40" s="6">
        <v>6149</v>
      </c>
      <c r="R40" s="6">
        <v>831</v>
      </c>
      <c r="S40" s="6">
        <v>5318</v>
      </c>
      <c r="T40" s="6">
        <v>0</v>
      </c>
      <c r="U40" s="6">
        <v>6149</v>
      </c>
      <c r="V40" s="6">
        <v>773</v>
      </c>
      <c r="W40" s="6">
        <v>5376</v>
      </c>
      <c r="X40" s="6">
        <v>0</v>
      </c>
      <c r="Y40" s="6">
        <v>6149</v>
      </c>
      <c r="Z40" s="6">
        <v>585</v>
      </c>
      <c r="AA40" s="6">
        <v>5564</v>
      </c>
      <c r="AB40" s="6">
        <v>0</v>
      </c>
      <c r="AC40" s="6">
        <v>6149</v>
      </c>
      <c r="AD40" s="6">
        <v>606</v>
      </c>
      <c r="AE40" s="6">
        <v>5543</v>
      </c>
      <c r="AF40" s="6">
        <v>0</v>
      </c>
      <c r="AG40" s="6">
        <v>6149</v>
      </c>
      <c r="AH40" s="6">
        <v>527</v>
      </c>
      <c r="AI40" s="6">
        <v>5622</v>
      </c>
      <c r="AJ40" s="6">
        <v>0</v>
      </c>
      <c r="AK40" s="6">
        <v>6149</v>
      </c>
      <c r="AL40" s="6">
        <v>536</v>
      </c>
      <c r="AM40" s="6">
        <v>5613</v>
      </c>
      <c r="AN40" s="6">
        <v>0</v>
      </c>
      <c r="AO40" s="6">
        <v>6149</v>
      </c>
      <c r="AP40" s="6">
        <v>786</v>
      </c>
      <c r="AQ40" s="6">
        <v>5363</v>
      </c>
      <c r="AR40" s="6">
        <v>0</v>
      </c>
      <c r="AS40" s="6">
        <v>6149</v>
      </c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ht="17.25" customHeight="1">
      <c r="A41" s="5" t="s">
        <v>47</v>
      </c>
      <c r="B41" s="9">
        <v>42846</v>
      </c>
      <c r="C41" s="6">
        <v>243664</v>
      </c>
      <c r="D41" s="6">
        <v>0</v>
      </c>
      <c r="E41" s="6">
        <v>286510</v>
      </c>
      <c r="F41" s="6">
        <v>29136</v>
      </c>
      <c r="G41" s="6">
        <v>257374</v>
      </c>
      <c r="H41" s="6">
        <v>0</v>
      </c>
      <c r="I41" s="6">
        <v>286510</v>
      </c>
      <c r="J41" s="6">
        <v>29573</v>
      </c>
      <c r="K41" s="6">
        <v>256937</v>
      </c>
      <c r="L41" s="6">
        <v>0</v>
      </c>
      <c r="M41" s="6">
        <v>286510</v>
      </c>
      <c r="N41" s="6">
        <v>28512</v>
      </c>
      <c r="O41" s="6">
        <v>257998</v>
      </c>
      <c r="P41" s="6">
        <v>0</v>
      </c>
      <c r="Q41" s="6">
        <v>286510</v>
      </c>
      <c r="R41" s="6">
        <v>43034</v>
      </c>
      <c r="S41" s="6">
        <v>243476</v>
      </c>
      <c r="T41" s="6">
        <v>0</v>
      </c>
      <c r="U41" s="6">
        <v>286510</v>
      </c>
      <c r="V41" s="6">
        <v>40208</v>
      </c>
      <c r="W41" s="6">
        <v>246302</v>
      </c>
      <c r="X41" s="6">
        <v>0</v>
      </c>
      <c r="Y41" s="6">
        <v>286510</v>
      </c>
      <c r="Z41" s="6">
        <v>29809</v>
      </c>
      <c r="AA41" s="6">
        <v>256701</v>
      </c>
      <c r="AB41" s="6">
        <v>0</v>
      </c>
      <c r="AC41" s="6">
        <v>286510</v>
      </c>
      <c r="AD41" s="6">
        <v>30395</v>
      </c>
      <c r="AE41" s="6">
        <v>256115</v>
      </c>
      <c r="AF41" s="6">
        <v>0</v>
      </c>
      <c r="AG41" s="6">
        <v>286510</v>
      </c>
      <c r="AH41" s="6">
        <v>27668</v>
      </c>
      <c r="AI41" s="6">
        <v>258842</v>
      </c>
      <c r="AJ41" s="6">
        <v>0</v>
      </c>
      <c r="AK41" s="6">
        <v>286510</v>
      </c>
      <c r="AL41" s="6">
        <v>28132</v>
      </c>
      <c r="AM41" s="6">
        <v>258378</v>
      </c>
      <c r="AN41" s="6">
        <v>0</v>
      </c>
      <c r="AO41" s="6">
        <v>286510</v>
      </c>
      <c r="AP41" s="6">
        <v>40417</v>
      </c>
      <c r="AQ41" s="6">
        <v>246093</v>
      </c>
      <c r="AR41" s="6">
        <v>0</v>
      </c>
      <c r="AS41" s="6">
        <v>286510</v>
      </c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ht="17.25" customHeight="1">
      <c r="A42" s="5" t="s">
        <v>48</v>
      </c>
      <c r="B42" s="9">
        <f>SUM(B43:B44)</f>
        <v>17364</v>
      </c>
      <c r="C42" s="9">
        <f aca="true" t="shared" si="11" ref="C42:AS42">SUM(C43:C44)</f>
        <v>111234</v>
      </c>
      <c r="D42" s="9">
        <f t="shared" si="11"/>
        <v>0</v>
      </c>
      <c r="E42" s="9">
        <f t="shared" si="11"/>
        <v>128598</v>
      </c>
      <c r="F42" s="9">
        <f t="shared" si="11"/>
        <v>12635</v>
      </c>
      <c r="G42" s="9">
        <f t="shared" si="11"/>
        <v>115963</v>
      </c>
      <c r="H42" s="9">
        <f t="shared" si="11"/>
        <v>0</v>
      </c>
      <c r="I42" s="9">
        <f t="shared" si="11"/>
        <v>128598</v>
      </c>
      <c r="J42" s="9">
        <f t="shared" si="11"/>
        <v>13171</v>
      </c>
      <c r="K42" s="9">
        <f t="shared" si="11"/>
        <v>115427</v>
      </c>
      <c r="L42" s="9">
        <f t="shared" si="11"/>
        <v>0</v>
      </c>
      <c r="M42" s="9">
        <f t="shared" si="11"/>
        <v>128598</v>
      </c>
      <c r="N42" s="9">
        <f t="shared" si="11"/>
        <v>12388</v>
      </c>
      <c r="O42" s="9">
        <f t="shared" si="11"/>
        <v>116210</v>
      </c>
      <c r="P42" s="9">
        <f t="shared" si="11"/>
        <v>0</v>
      </c>
      <c r="Q42" s="9">
        <f t="shared" si="11"/>
        <v>128598</v>
      </c>
      <c r="R42" s="9">
        <f t="shared" si="11"/>
        <v>17472</v>
      </c>
      <c r="S42" s="9">
        <f t="shared" si="11"/>
        <v>111126</v>
      </c>
      <c r="T42" s="9">
        <f t="shared" si="11"/>
        <v>0</v>
      </c>
      <c r="U42" s="9">
        <f t="shared" si="11"/>
        <v>128598</v>
      </c>
      <c r="V42" s="9">
        <f t="shared" si="11"/>
        <v>16334</v>
      </c>
      <c r="W42" s="9">
        <f t="shared" si="11"/>
        <v>112264</v>
      </c>
      <c r="X42" s="9">
        <f t="shared" si="11"/>
        <v>0</v>
      </c>
      <c r="Y42" s="9">
        <f t="shared" si="11"/>
        <v>128598</v>
      </c>
      <c r="Z42" s="9">
        <f t="shared" si="11"/>
        <v>13179</v>
      </c>
      <c r="AA42" s="9">
        <f t="shared" si="11"/>
        <v>115419</v>
      </c>
      <c r="AB42" s="9">
        <f t="shared" si="11"/>
        <v>0</v>
      </c>
      <c r="AC42" s="9">
        <f t="shared" si="11"/>
        <v>128598</v>
      </c>
      <c r="AD42" s="9">
        <f t="shared" si="11"/>
        <v>13441</v>
      </c>
      <c r="AE42" s="9">
        <f t="shared" si="11"/>
        <v>115157</v>
      </c>
      <c r="AF42" s="9">
        <f t="shared" si="11"/>
        <v>0</v>
      </c>
      <c r="AG42" s="9">
        <f t="shared" si="11"/>
        <v>128598</v>
      </c>
      <c r="AH42" s="9">
        <f t="shared" si="11"/>
        <v>12182</v>
      </c>
      <c r="AI42" s="9">
        <f t="shared" si="11"/>
        <v>116416</v>
      </c>
      <c r="AJ42" s="9">
        <f t="shared" si="11"/>
        <v>0</v>
      </c>
      <c r="AK42" s="9">
        <f t="shared" si="11"/>
        <v>128598</v>
      </c>
      <c r="AL42" s="9">
        <f t="shared" si="11"/>
        <v>12169</v>
      </c>
      <c r="AM42" s="9">
        <f t="shared" si="11"/>
        <v>116429</v>
      </c>
      <c r="AN42" s="9">
        <f t="shared" si="11"/>
        <v>0</v>
      </c>
      <c r="AO42" s="9">
        <f t="shared" si="11"/>
        <v>128598</v>
      </c>
      <c r="AP42" s="9">
        <f t="shared" si="11"/>
        <v>16432</v>
      </c>
      <c r="AQ42" s="9">
        <f t="shared" si="11"/>
        <v>112166</v>
      </c>
      <c r="AR42" s="9">
        <f t="shared" si="11"/>
        <v>0</v>
      </c>
      <c r="AS42" s="9">
        <f t="shared" si="11"/>
        <v>128598</v>
      </c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ht="17.25" customHeight="1">
      <c r="A43" s="5" t="s">
        <v>49</v>
      </c>
      <c r="B43" s="9">
        <v>11939</v>
      </c>
      <c r="C43" s="6">
        <v>75111</v>
      </c>
      <c r="D43" s="6">
        <v>0</v>
      </c>
      <c r="E43" s="6">
        <v>87050</v>
      </c>
      <c r="F43" s="6">
        <v>8685</v>
      </c>
      <c r="G43" s="6">
        <v>78365</v>
      </c>
      <c r="H43" s="6">
        <v>0</v>
      </c>
      <c r="I43" s="6">
        <v>87050</v>
      </c>
      <c r="J43" s="6">
        <v>9029</v>
      </c>
      <c r="K43" s="6">
        <v>78021</v>
      </c>
      <c r="L43" s="6">
        <v>0</v>
      </c>
      <c r="M43" s="6">
        <v>87050</v>
      </c>
      <c r="N43" s="6">
        <v>8530</v>
      </c>
      <c r="O43" s="6">
        <v>78520</v>
      </c>
      <c r="P43" s="6">
        <v>0</v>
      </c>
      <c r="Q43" s="6">
        <v>87050</v>
      </c>
      <c r="R43" s="6">
        <v>12003</v>
      </c>
      <c r="S43" s="6">
        <v>75047</v>
      </c>
      <c r="T43" s="6">
        <v>0</v>
      </c>
      <c r="U43" s="6">
        <v>87050</v>
      </c>
      <c r="V43" s="6">
        <v>11204</v>
      </c>
      <c r="W43" s="6">
        <v>75846</v>
      </c>
      <c r="X43" s="6">
        <v>0</v>
      </c>
      <c r="Y43" s="6">
        <v>87050</v>
      </c>
      <c r="Z43" s="6">
        <v>9009</v>
      </c>
      <c r="AA43" s="6">
        <v>78041</v>
      </c>
      <c r="AB43" s="6">
        <v>0</v>
      </c>
      <c r="AC43" s="6">
        <v>87050</v>
      </c>
      <c r="AD43" s="6">
        <v>9197</v>
      </c>
      <c r="AE43" s="6">
        <v>77853</v>
      </c>
      <c r="AF43" s="6">
        <v>0</v>
      </c>
      <c r="AG43" s="6">
        <v>87050</v>
      </c>
      <c r="AH43" s="6">
        <v>8376</v>
      </c>
      <c r="AI43" s="6">
        <v>78674</v>
      </c>
      <c r="AJ43" s="6">
        <v>0</v>
      </c>
      <c r="AK43" s="6">
        <v>87050</v>
      </c>
      <c r="AL43" s="6">
        <v>8384</v>
      </c>
      <c r="AM43" s="6">
        <v>78666</v>
      </c>
      <c r="AN43" s="6">
        <v>0</v>
      </c>
      <c r="AO43" s="6">
        <v>87050</v>
      </c>
      <c r="AP43" s="6">
        <v>11265</v>
      </c>
      <c r="AQ43" s="6">
        <v>75785</v>
      </c>
      <c r="AR43" s="6">
        <v>0</v>
      </c>
      <c r="AS43" s="6">
        <v>87050</v>
      </c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ht="17.25" customHeight="1">
      <c r="A44" s="5" t="s">
        <v>97</v>
      </c>
      <c r="B44" s="9">
        <v>5425</v>
      </c>
      <c r="C44" s="6">
        <v>36123</v>
      </c>
      <c r="D44" s="6">
        <v>0</v>
      </c>
      <c r="E44" s="6">
        <v>41548</v>
      </c>
      <c r="F44" s="6">
        <v>3950</v>
      </c>
      <c r="G44" s="6">
        <v>37598</v>
      </c>
      <c r="H44" s="6">
        <v>0</v>
      </c>
      <c r="I44" s="6">
        <v>41548</v>
      </c>
      <c r="J44" s="6">
        <v>4142</v>
      </c>
      <c r="K44" s="6">
        <v>37406</v>
      </c>
      <c r="L44" s="6">
        <v>0</v>
      </c>
      <c r="M44" s="6">
        <v>41548</v>
      </c>
      <c r="N44" s="6">
        <v>3858</v>
      </c>
      <c r="O44" s="6">
        <v>37690</v>
      </c>
      <c r="P44" s="6">
        <v>0</v>
      </c>
      <c r="Q44" s="6">
        <v>41548</v>
      </c>
      <c r="R44" s="6">
        <v>5469</v>
      </c>
      <c r="S44" s="6">
        <v>36079</v>
      </c>
      <c r="T44" s="6">
        <v>0</v>
      </c>
      <c r="U44" s="6">
        <v>41548</v>
      </c>
      <c r="V44" s="6">
        <v>5130</v>
      </c>
      <c r="W44" s="6">
        <v>36418</v>
      </c>
      <c r="X44" s="6">
        <v>0</v>
      </c>
      <c r="Y44" s="6">
        <v>41548</v>
      </c>
      <c r="Z44" s="6">
        <v>4170</v>
      </c>
      <c r="AA44" s="6">
        <v>37378</v>
      </c>
      <c r="AB44" s="6">
        <v>0</v>
      </c>
      <c r="AC44" s="6">
        <v>41548</v>
      </c>
      <c r="AD44" s="6">
        <v>4244</v>
      </c>
      <c r="AE44" s="6">
        <v>37304</v>
      </c>
      <c r="AF44" s="6">
        <v>0</v>
      </c>
      <c r="AG44" s="6">
        <v>41548</v>
      </c>
      <c r="AH44" s="6">
        <v>3806</v>
      </c>
      <c r="AI44" s="6">
        <v>37742</v>
      </c>
      <c r="AJ44" s="6">
        <v>0</v>
      </c>
      <c r="AK44" s="6">
        <v>41548</v>
      </c>
      <c r="AL44" s="6">
        <v>3785</v>
      </c>
      <c r="AM44" s="6">
        <v>37763</v>
      </c>
      <c r="AN44" s="6">
        <v>0</v>
      </c>
      <c r="AO44" s="6">
        <v>41548</v>
      </c>
      <c r="AP44" s="6">
        <v>5167</v>
      </c>
      <c r="AQ44" s="6">
        <v>36381</v>
      </c>
      <c r="AR44" s="6">
        <v>0</v>
      </c>
      <c r="AS44" s="6">
        <v>41548</v>
      </c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ht="17.25" customHeight="1">
      <c r="A45" s="5" t="s">
        <v>98</v>
      </c>
      <c r="B45" s="9">
        <v>20729</v>
      </c>
      <c r="C45" s="6">
        <v>146996</v>
      </c>
      <c r="D45" s="6">
        <v>0</v>
      </c>
      <c r="E45" s="6">
        <v>167725</v>
      </c>
      <c r="F45" s="6">
        <v>15966</v>
      </c>
      <c r="G45" s="6">
        <v>151759</v>
      </c>
      <c r="H45" s="6">
        <v>0</v>
      </c>
      <c r="I45" s="6">
        <v>167725</v>
      </c>
      <c r="J45" s="6">
        <v>16849</v>
      </c>
      <c r="K45" s="6">
        <v>150876</v>
      </c>
      <c r="L45" s="6">
        <v>0</v>
      </c>
      <c r="M45" s="6">
        <v>167725</v>
      </c>
      <c r="N45" s="6">
        <v>15705</v>
      </c>
      <c r="O45" s="6">
        <v>152020</v>
      </c>
      <c r="P45" s="6">
        <v>0</v>
      </c>
      <c r="Q45" s="6">
        <v>167725</v>
      </c>
      <c r="R45" s="6">
        <v>20724</v>
      </c>
      <c r="S45" s="6">
        <v>147001</v>
      </c>
      <c r="T45" s="6">
        <v>0</v>
      </c>
      <c r="U45" s="6">
        <v>167725</v>
      </c>
      <c r="V45" s="6">
        <v>19691</v>
      </c>
      <c r="W45" s="6">
        <v>148034</v>
      </c>
      <c r="X45" s="6">
        <v>0</v>
      </c>
      <c r="Y45" s="6">
        <v>167725</v>
      </c>
      <c r="Z45" s="6">
        <v>16696</v>
      </c>
      <c r="AA45" s="6">
        <v>151029</v>
      </c>
      <c r="AB45" s="6">
        <v>0</v>
      </c>
      <c r="AC45" s="6">
        <v>167725</v>
      </c>
      <c r="AD45" s="6">
        <v>16839</v>
      </c>
      <c r="AE45" s="6">
        <v>150886</v>
      </c>
      <c r="AF45" s="6">
        <v>0</v>
      </c>
      <c r="AG45" s="6">
        <v>167725</v>
      </c>
      <c r="AH45" s="6">
        <v>15459</v>
      </c>
      <c r="AI45" s="6">
        <v>152266</v>
      </c>
      <c r="AJ45" s="6">
        <v>0</v>
      </c>
      <c r="AK45" s="6">
        <v>167725</v>
      </c>
      <c r="AL45" s="6">
        <v>15360</v>
      </c>
      <c r="AM45" s="6">
        <v>152365</v>
      </c>
      <c r="AN45" s="6">
        <v>0</v>
      </c>
      <c r="AO45" s="6">
        <v>167725</v>
      </c>
      <c r="AP45" s="6">
        <v>19577</v>
      </c>
      <c r="AQ45" s="6">
        <v>148148</v>
      </c>
      <c r="AR45" s="6">
        <v>0</v>
      </c>
      <c r="AS45" s="6">
        <v>167725</v>
      </c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ht="17.25" customHeight="1">
      <c r="A46" s="5" t="s">
        <v>95</v>
      </c>
      <c r="B46" s="9">
        <v>10176</v>
      </c>
      <c r="C46" s="6">
        <v>83977</v>
      </c>
      <c r="D46" s="6">
        <v>0</v>
      </c>
      <c r="E46" s="6">
        <v>94153</v>
      </c>
      <c r="F46" s="6">
        <v>7746</v>
      </c>
      <c r="G46" s="6">
        <v>86407</v>
      </c>
      <c r="H46" s="6">
        <v>0</v>
      </c>
      <c r="I46" s="6">
        <v>94153</v>
      </c>
      <c r="J46" s="6">
        <v>8431</v>
      </c>
      <c r="K46" s="6">
        <v>85722</v>
      </c>
      <c r="L46" s="6">
        <v>0</v>
      </c>
      <c r="M46" s="6">
        <v>94153</v>
      </c>
      <c r="N46" s="6">
        <v>7712</v>
      </c>
      <c r="O46" s="6">
        <v>86441</v>
      </c>
      <c r="P46" s="6">
        <v>0</v>
      </c>
      <c r="Q46" s="6">
        <v>94153</v>
      </c>
      <c r="R46" s="6">
        <v>10220</v>
      </c>
      <c r="S46" s="6">
        <v>83933</v>
      </c>
      <c r="T46" s="6">
        <v>0</v>
      </c>
      <c r="U46" s="6">
        <v>94153</v>
      </c>
      <c r="V46" s="6">
        <v>9526</v>
      </c>
      <c r="W46" s="6">
        <v>84627</v>
      </c>
      <c r="X46" s="6">
        <v>0</v>
      </c>
      <c r="Y46" s="6">
        <v>94153</v>
      </c>
      <c r="Z46" s="6">
        <v>8332</v>
      </c>
      <c r="AA46" s="6">
        <v>85821</v>
      </c>
      <c r="AB46" s="6">
        <v>0</v>
      </c>
      <c r="AC46" s="6">
        <v>94153</v>
      </c>
      <c r="AD46" s="6">
        <v>8352</v>
      </c>
      <c r="AE46" s="6">
        <v>85801</v>
      </c>
      <c r="AF46" s="6">
        <v>0</v>
      </c>
      <c r="AG46" s="6">
        <v>94153</v>
      </c>
      <c r="AH46" s="6">
        <v>7465</v>
      </c>
      <c r="AI46" s="6">
        <v>86688</v>
      </c>
      <c r="AJ46" s="6">
        <v>0</v>
      </c>
      <c r="AK46" s="6">
        <v>94153</v>
      </c>
      <c r="AL46" s="6">
        <v>7464</v>
      </c>
      <c r="AM46" s="6">
        <v>86689</v>
      </c>
      <c r="AN46" s="6">
        <v>0</v>
      </c>
      <c r="AO46" s="6">
        <v>94153</v>
      </c>
      <c r="AP46" s="6">
        <v>9685</v>
      </c>
      <c r="AQ46" s="6">
        <v>84468</v>
      </c>
      <c r="AR46" s="6">
        <v>0</v>
      </c>
      <c r="AS46" s="6">
        <v>94153</v>
      </c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ht="17.25" customHeight="1">
      <c r="A47" s="5" t="s">
        <v>96</v>
      </c>
      <c r="B47" s="9">
        <f>SUM(B48:B49)</f>
        <v>30177</v>
      </c>
      <c r="C47" s="9">
        <f aca="true" t="shared" si="12" ref="C47:AS47">SUM(C48:C49)</f>
        <v>224740</v>
      </c>
      <c r="D47" s="9">
        <f t="shared" si="12"/>
        <v>0</v>
      </c>
      <c r="E47" s="9">
        <f t="shared" si="12"/>
        <v>254917</v>
      </c>
      <c r="F47" s="9">
        <f t="shared" si="12"/>
        <v>22678</v>
      </c>
      <c r="G47" s="9">
        <f t="shared" si="12"/>
        <v>232239</v>
      </c>
      <c r="H47" s="9">
        <f t="shared" si="12"/>
        <v>0</v>
      </c>
      <c r="I47" s="9">
        <f t="shared" si="12"/>
        <v>254917</v>
      </c>
      <c r="J47" s="9">
        <f t="shared" si="12"/>
        <v>24167</v>
      </c>
      <c r="K47" s="9">
        <f t="shared" si="12"/>
        <v>230750</v>
      </c>
      <c r="L47" s="9">
        <f t="shared" si="12"/>
        <v>0</v>
      </c>
      <c r="M47" s="9">
        <f t="shared" si="12"/>
        <v>254917</v>
      </c>
      <c r="N47" s="9">
        <f t="shared" si="12"/>
        <v>22533</v>
      </c>
      <c r="O47" s="9">
        <f t="shared" si="12"/>
        <v>232384</v>
      </c>
      <c r="P47" s="9">
        <f t="shared" si="12"/>
        <v>0</v>
      </c>
      <c r="Q47" s="9">
        <f t="shared" si="12"/>
        <v>254917</v>
      </c>
      <c r="R47" s="9">
        <f t="shared" si="12"/>
        <v>30284</v>
      </c>
      <c r="S47" s="9">
        <f t="shared" si="12"/>
        <v>224633</v>
      </c>
      <c r="T47" s="9">
        <f t="shared" si="12"/>
        <v>0</v>
      </c>
      <c r="U47" s="9">
        <f t="shared" si="12"/>
        <v>254917</v>
      </c>
      <c r="V47" s="9">
        <f t="shared" si="12"/>
        <v>28495</v>
      </c>
      <c r="W47" s="9">
        <f t="shared" si="12"/>
        <v>226422</v>
      </c>
      <c r="X47" s="9">
        <f t="shared" si="12"/>
        <v>0</v>
      </c>
      <c r="Y47" s="9">
        <f t="shared" si="12"/>
        <v>254917</v>
      </c>
      <c r="Z47" s="9">
        <f t="shared" si="12"/>
        <v>23947</v>
      </c>
      <c r="AA47" s="9">
        <f t="shared" si="12"/>
        <v>230970</v>
      </c>
      <c r="AB47" s="9">
        <f t="shared" si="12"/>
        <v>0</v>
      </c>
      <c r="AC47" s="9">
        <f t="shared" si="12"/>
        <v>254917</v>
      </c>
      <c r="AD47" s="9">
        <f t="shared" si="12"/>
        <v>24222</v>
      </c>
      <c r="AE47" s="9">
        <f t="shared" si="12"/>
        <v>230695</v>
      </c>
      <c r="AF47" s="9">
        <f t="shared" si="12"/>
        <v>0</v>
      </c>
      <c r="AG47" s="9">
        <f t="shared" si="12"/>
        <v>254917</v>
      </c>
      <c r="AH47" s="9">
        <f t="shared" si="12"/>
        <v>22176</v>
      </c>
      <c r="AI47" s="9">
        <f t="shared" si="12"/>
        <v>232741</v>
      </c>
      <c r="AJ47" s="9">
        <f t="shared" si="12"/>
        <v>0</v>
      </c>
      <c r="AK47" s="9">
        <f t="shared" si="12"/>
        <v>254917</v>
      </c>
      <c r="AL47" s="9">
        <f t="shared" si="12"/>
        <v>21958</v>
      </c>
      <c r="AM47" s="9">
        <f t="shared" si="12"/>
        <v>232959</v>
      </c>
      <c r="AN47" s="9">
        <f t="shared" si="12"/>
        <v>0</v>
      </c>
      <c r="AO47" s="9">
        <f t="shared" si="12"/>
        <v>254917</v>
      </c>
      <c r="AP47" s="9">
        <f t="shared" si="12"/>
        <v>28342</v>
      </c>
      <c r="AQ47" s="9">
        <f t="shared" si="12"/>
        <v>226575</v>
      </c>
      <c r="AR47" s="9">
        <f t="shared" si="12"/>
        <v>0</v>
      </c>
      <c r="AS47" s="9">
        <f t="shared" si="12"/>
        <v>254917</v>
      </c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ht="17.25" customHeight="1">
      <c r="A48" s="5" t="s">
        <v>100</v>
      </c>
      <c r="B48" s="9">
        <v>29642</v>
      </c>
      <c r="C48" s="6">
        <v>219480</v>
      </c>
      <c r="D48" s="6">
        <v>0</v>
      </c>
      <c r="E48" s="6">
        <v>249122</v>
      </c>
      <c r="F48" s="6">
        <v>22227</v>
      </c>
      <c r="G48" s="6">
        <v>226895</v>
      </c>
      <c r="H48" s="6">
        <v>0</v>
      </c>
      <c r="I48" s="6">
        <v>249122</v>
      </c>
      <c r="J48" s="6">
        <v>23665</v>
      </c>
      <c r="K48" s="6">
        <v>225457</v>
      </c>
      <c r="L48" s="6">
        <v>0</v>
      </c>
      <c r="M48" s="6">
        <v>249122</v>
      </c>
      <c r="N48" s="6">
        <v>22088</v>
      </c>
      <c r="O48" s="6">
        <v>227034</v>
      </c>
      <c r="P48" s="6">
        <v>0</v>
      </c>
      <c r="Q48" s="6">
        <v>249122</v>
      </c>
      <c r="R48" s="6">
        <v>29718</v>
      </c>
      <c r="S48" s="6">
        <v>219404</v>
      </c>
      <c r="T48" s="6">
        <v>0</v>
      </c>
      <c r="U48" s="6">
        <v>249122</v>
      </c>
      <c r="V48" s="6">
        <v>27977</v>
      </c>
      <c r="W48" s="6">
        <v>221145</v>
      </c>
      <c r="X48" s="6">
        <v>0</v>
      </c>
      <c r="Y48" s="6">
        <v>249122</v>
      </c>
      <c r="Z48" s="6">
        <v>23460</v>
      </c>
      <c r="AA48" s="6">
        <v>225662</v>
      </c>
      <c r="AB48" s="6">
        <v>0</v>
      </c>
      <c r="AC48" s="6">
        <v>249122</v>
      </c>
      <c r="AD48" s="6">
        <v>23736</v>
      </c>
      <c r="AE48" s="6">
        <v>225386</v>
      </c>
      <c r="AF48" s="6">
        <v>0</v>
      </c>
      <c r="AG48" s="6">
        <v>249122</v>
      </c>
      <c r="AH48" s="6">
        <v>21725</v>
      </c>
      <c r="AI48" s="6">
        <v>227397</v>
      </c>
      <c r="AJ48" s="6">
        <v>0</v>
      </c>
      <c r="AK48" s="6">
        <v>249122</v>
      </c>
      <c r="AL48" s="6">
        <v>21533</v>
      </c>
      <c r="AM48" s="6">
        <v>227589</v>
      </c>
      <c r="AN48" s="6">
        <v>0</v>
      </c>
      <c r="AO48" s="6">
        <v>249122</v>
      </c>
      <c r="AP48" s="6">
        <v>27828</v>
      </c>
      <c r="AQ48" s="6">
        <v>221294</v>
      </c>
      <c r="AR48" s="6">
        <v>0</v>
      </c>
      <c r="AS48" s="6">
        <v>249122</v>
      </c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17.25" customHeight="1">
      <c r="A49" s="5" t="s">
        <v>101</v>
      </c>
      <c r="B49" s="9">
        <v>535</v>
      </c>
      <c r="C49" s="6">
        <v>5260</v>
      </c>
      <c r="D49" s="6">
        <v>0</v>
      </c>
      <c r="E49" s="6">
        <v>5795</v>
      </c>
      <c r="F49" s="6">
        <v>451</v>
      </c>
      <c r="G49" s="6">
        <v>5344</v>
      </c>
      <c r="H49" s="6">
        <v>0</v>
      </c>
      <c r="I49" s="6">
        <v>5795</v>
      </c>
      <c r="J49" s="6">
        <v>502</v>
      </c>
      <c r="K49" s="6">
        <v>5293</v>
      </c>
      <c r="L49" s="6">
        <v>0</v>
      </c>
      <c r="M49" s="6">
        <v>5795</v>
      </c>
      <c r="N49" s="6">
        <v>445</v>
      </c>
      <c r="O49" s="6">
        <v>5350</v>
      </c>
      <c r="P49" s="6">
        <v>0</v>
      </c>
      <c r="Q49" s="6">
        <v>5795</v>
      </c>
      <c r="R49" s="6">
        <v>566</v>
      </c>
      <c r="S49" s="6">
        <v>5229</v>
      </c>
      <c r="T49" s="6">
        <v>0</v>
      </c>
      <c r="U49" s="6">
        <v>5795</v>
      </c>
      <c r="V49" s="6">
        <v>518</v>
      </c>
      <c r="W49" s="6">
        <v>5277</v>
      </c>
      <c r="X49" s="6">
        <v>0</v>
      </c>
      <c r="Y49" s="6">
        <v>5795</v>
      </c>
      <c r="Z49" s="6">
        <v>487</v>
      </c>
      <c r="AA49" s="6">
        <v>5308</v>
      </c>
      <c r="AB49" s="6">
        <v>0</v>
      </c>
      <c r="AC49" s="6">
        <v>5795</v>
      </c>
      <c r="AD49" s="6">
        <v>486</v>
      </c>
      <c r="AE49" s="6">
        <v>5309</v>
      </c>
      <c r="AF49" s="6">
        <v>0</v>
      </c>
      <c r="AG49" s="6">
        <v>5795</v>
      </c>
      <c r="AH49" s="6">
        <v>451</v>
      </c>
      <c r="AI49" s="6">
        <v>5344</v>
      </c>
      <c r="AJ49" s="6">
        <v>0</v>
      </c>
      <c r="AK49" s="6">
        <v>5795</v>
      </c>
      <c r="AL49" s="6">
        <v>425</v>
      </c>
      <c r="AM49" s="6">
        <v>5370</v>
      </c>
      <c r="AN49" s="6">
        <v>0</v>
      </c>
      <c r="AO49" s="6">
        <v>5795</v>
      </c>
      <c r="AP49" s="6">
        <v>514</v>
      </c>
      <c r="AQ49" s="6">
        <v>5281</v>
      </c>
      <c r="AR49" s="6">
        <v>0</v>
      </c>
      <c r="AS49" s="6">
        <v>5795</v>
      </c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ht="17.25" customHeight="1">
      <c r="A50" s="5" t="s">
        <v>99</v>
      </c>
      <c r="B50" s="9">
        <f>SUM(B51:B52)</f>
        <v>43388</v>
      </c>
      <c r="C50" s="9">
        <f aca="true" t="shared" si="13" ref="C50:AS50">SUM(C51:C52)</f>
        <v>306329</v>
      </c>
      <c r="D50" s="9">
        <f t="shared" si="13"/>
        <v>0</v>
      </c>
      <c r="E50" s="9">
        <f t="shared" si="13"/>
        <v>349717</v>
      </c>
      <c r="F50" s="9">
        <f t="shared" si="13"/>
        <v>31944</v>
      </c>
      <c r="G50" s="9">
        <f t="shared" si="13"/>
        <v>317773</v>
      </c>
      <c r="H50" s="9">
        <f t="shared" si="13"/>
        <v>0</v>
      </c>
      <c r="I50" s="9">
        <f t="shared" si="13"/>
        <v>349717</v>
      </c>
      <c r="J50" s="9">
        <f t="shared" si="13"/>
        <v>33626</v>
      </c>
      <c r="K50" s="9">
        <f t="shared" si="13"/>
        <v>316091</v>
      </c>
      <c r="L50" s="9">
        <f t="shared" si="13"/>
        <v>0</v>
      </c>
      <c r="M50" s="9">
        <f t="shared" si="13"/>
        <v>349717</v>
      </c>
      <c r="N50" s="9">
        <f t="shared" si="13"/>
        <v>31233</v>
      </c>
      <c r="O50" s="9">
        <f t="shared" si="13"/>
        <v>318484</v>
      </c>
      <c r="P50" s="9">
        <f t="shared" si="13"/>
        <v>0</v>
      </c>
      <c r="Q50" s="9">
        <f t="shared" si="13"/>
        <v>349717</v>
      </c>
      <c r="R50" s="9">
        <f t="shared" si="13"/>
        <v>43791</v>
      </c>
      <c r="S50" s="9">
        <f t="shared" si="13"/>
        <v>305926</v>
      </c>
      <c r="T50" s="9">
        <f t="shared" si="13"/>
        <v>0</v>
      </c>
      <c r="U50" s="9">
        <f t="shared" si="13"/>
        <v>349717</v>
      </c>
      <c r="V50" s="9">
        <f t="shared" si="13"/>
        <v>40872</v>
      </c>
      <c r="W50" s="9">
        <f t="shared" si="13"/>
        <v>308845</v>
      </c>
      <c r="X50" s="9">
        <f t="shared" si="13"/>
        <v>0</v>
      </c>
      <c r="Y50" s="9">
        <f t="shared" si="13"/>
        <v>349717</v>
      </c>
      <c r="Z50" s="9">
        <f t="shared" si="13"/>
        <v>33377</v>
      </c>
      <c r="AA50" s="9">
        <f t="shared" si="13"/>
        <v>316340</v>
      </c>
      <c r="AB50" s="9">
        <f t="shared" si="13"/>
        <v>0</v>
      </c>
      <c r="AC50" s="9">
        <f t="shared" si="13"/>
        <v>349717</v>
      </c>
      <c r="AD50" s="9">
        <f t="shared" si="13"/>
        <v>34046</v>
      </c>
      <c r="AE50" s="9">
        <f t="shared" si="13"/>
        <v>315671</v>
      </c>
      <c r="AF50" s="9">
        <f t="shared" si="13"/>
        <v>0</v>
      </c>
      <c r="AG50" s="9">
        <f t="shared" si="13"/>
        <v>349717</v>
      </c>
      <c r="AH50" s="9">
        <f t="shared" si="13"/>
        <v>30604</v>
      </c>
      <c r="AI50" s="9">
        <f t="shared" si="13"/>
        <v>319113</v>
      </c>
      <c r="AJ50" s="9">
        <f t="shared" si="13"/>
        <v>0</v>
      </c>
      <c r="AK50" s="9">
        <f t="shared" si="13"/>
        <v>349717</v>
      </c>
      <c r="AL50" s="9">
        <f t="shared" si="13"/>
        <v>30955</v>
      </c>
      <c r="AM50" s="9">
        <f t="shared" si="13"/>
        <v>318762</v>
      </c>
      <c r="AN50" s="9">
        <f t="shared" si="13"/>
        <v>0</v>
      </c>
      <c r="AO50" s="9">
        <f t="shared" si="13"/>
        <v>349717</v>
      </c>
      <c r="AP50" s="9">
        <f t="shared" si="13"/>
        <v>41156</v>
      </c>
      <c r="AQ50" s="9">
        <f t="shared" si="13"/>
        <v>308561</v>
      </c>
      <c r="AR50" s="9">
        <f t="shared" si="13"/>
        <v>0</v>
      </c>
      <c r="AS50" s="9">
        <f t="shared" si="13"/>
        <v>349717</v>
      </c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17.25" customHeight="1">
      <c r="A51" s="5" t="s">
        <v>94</v>
      </c>
      <c r="B51" s="9">
        <v>33410</v>
      </c>
      <c r="C51" s="6">
        <v>237165</v>
      </c>
      <c r="D51" s="6">
        <v>0</v>
      </c>
      <c r="E51" s="6">
        <v>270575</v>
      </c>
      <c r="F51" s="6">
        <v>24798</v>
      </c>
      <c r="G51" s="6">
        <v>245777</v>
      </c>
      <c r="H51" s="6">
        <v>0</v>
      </c>
      <c r="I51" s="6">
        <v>270575</v>
      </c>
      <c r="J51" s="6">
        <v>26001</v>
      </c>
      <c r="K51" s="6">
        <v>244574</v>
      </c>
      <c r="L51" s="6">
        <v>0</v>
      </c>
      <c r="M51" s="6">
        <v>270575</v>
      </c>
      <c r="N51" s="6">
        <v>24208</v>
      </c>
      <c r="O51" s="6">
        <v>246367</v>
      </c>
      <c r="P51" s="6">
        <v>0</v>
      </c>
      <c r="Q51" s="6">
        <v>270575</v>
      </c>
      <c r="R51" s="6">
        <v>33647</v>
      </c>
      <c r="S51" s="6">
        <v>236928</v>
      </c>
      <c r="T51" s="6">
        <v>0</v>
      </c>
      <c r="U51" s="6">
        <v>270575</v>
      </c>
      <c r="V51" s="6">
        <v>31459</v>
      </c>
      <c r="W51" s="6">
        <v>239116</v>
      </c>
      <c r="X51" s="6">
        <v>0</v>
      </c>
      <c r="Y51" s="6">
        <v>270575</v>
      </c>
      <c r="Z51" s="6">
        <v>25856</v>
      </c>
      <c r="AA51" s="6">
        <v>244719</v>
      </c>
      <c r="AB51" s="6">
        <v>0</v>
      </c>
      <c r="AC51" s="6">
        <v>270575</v>
      </c>
      <c r="AD51" s="6">
        <v>26398</v>
      </c>
      <c r="AE51" s="6">
        <v>244177</v>
      </c>
      <c r="AF51" s="6">
        <v>0</v>
      </c>
      <c r="AG51" s="6">
        <v>270575</v>
      </c>
      <c r="AH51" s="6">
        <v>23754</v>
      </c>
      <c r="AI51" s="6">
        <v>246821</v>
      </c>
      <c r="AJ51" s="6">
        <v>0</v>
      </c>
      <c r="AK51" s="6">
        <v>270575</v>
      </c>
      <c r="AL51" s="6">
        <v>24026</v>
      </c>
      <c r="AM51" s="6">
        <v>246549</v>
      </c>
      <c r="AN51" s="6">
        <v>0</v>
      </c>
      <c r="AO51" s="6">
        <v>270575</v>
      </c>
      <c r="AP51" s="6">
        <v>31686</v>
      </c>
      <c r="AQ51" s="6">
        <v>238889</v>
      </c>
      <c r="AR51" s="6">
        <v>0</v>
      </c>
      <c r="AS51" s="6">
        <v>270575</v>
      </c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17.25" customHeight="1">
      <c r="A52" s="5" t="s">
        <v>93</v>
      </c>
      <c r="B52" s="9">
        <v>9978</v>
      </c>
      <c r="C52" s="6">
        <v>69164</v>
      </c>
      <c r="D52" s="6">
        <v>0</v>
      </c>
      <c r="E52" s="6">
        <v>79142</v>
      </c>
      <c r="F52" s="6">
        <v>7146</v>
      </c>
      <c r="G52" s="6">
        <v>71996</v>
      </c>
      <c r="H52" s="6">
        <v>0</v>
      </c>
      <c r="I52" s="6">
        <v>79142</v>
      </c>
      <c r="J52" s="6">
        <v>7625</v>
      </c>
      <c r="K52" s="6">
        <v>71517</v>
      </c>
      <c r="L52" s="6">
        <v>0</v>
      </c>
      <c r="M52" s="6">
        <v>79142</v>
      </c>
      <c r="N52" s="6">
        <v>7025</v>
      </c>
      <c r="O52" s="6">
        <v>72117</v>
      </c>
      <c r="P52" s="6">
        <v>0</v>
      </c>
      <c r="Q52" s="6">
        <v>79142</v>
      </c>
      <c r="R52" s="6">
        <v>10144</v>
      </c>
      <c r="S52" s="6">
        <v>68998</v>
      </c>
      <c r="T52" s="6">
        <v>0</v>
      </c>
      <c r="U52" s="6">
        <v>79142</v>
      </c>
      <c r="V52" s="6">
        <v>9413</v>
      </c>
      <c r="W52" s="6">
        <v>69729</v>
      </c>
      <c r="X52" s="6">
        <v>0</v>
      </c>
      <c r="Y52" s="6">
        <v>79142</v>
      </c>
      <c r="Z52" s="6">
        <v>7521</v>
      </c>
      <c r="AA52" s="6">
        <v>71621</v>
      </c>
      <c r="AB52" s="6">
        <v>0</v>
      </c>
      <c r="AC52" s="6">
        <v>79142</v>
      </c>
      <c r="AD52" s="6">
        <v>7648</v>
      </c>
      <c r="AE52" s="6">
        <v>71494</v>
      </c>
      <c r="AF52" s="6">
        <v>0</v>
      </c>
      <c r="AG52" s="6">
        <v>79142</v>
      </c>
      <c r="AH52" s="6">
        <v>6850</v>
      </c>
      <c r="AI52" s="6">
        <v>72292</v>
      </c>
      <c r="AJ52" s="6">
        <v>0</v>
      </c>
      <c r="AK52" s="6">
        <v>79142</v>
      </c>
      <c r="AL52" s="6">
        <v>6929</v>
      </c>
      <c r="AM52" s="6">
        <v>72213</v>
      </c>
      <c r="AN52" s="6">
        <v>0</v>
      </c>
      <c r="AO52" s="6">
        <v>79142</v>
      </c>
      <c r="AP52" s="6">
        <v>9470</v>
      </c>
      <c r="AQ52" s="6">
        <v>69672</v>
      </c>
      <c r="AR52" s="6">
        <v>0</v>
      </c>
      <c r="AS52" s="6">
        <v>79142</v>
      </c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17.25" customHeight="1">
      <c r="A53" s="5" t="s">
        <v>92</v>
      </c>
      <c r="B53" s="9">
        <f>SUM(B54:B55)</f>
        <v>26512</v>
      </c>
      <c r="C53" s="9">
        <f aca="true" t="shared" si="14" ref="C53:AS53">SUM(C54:C55)</f>
        <v>256550</v>
      </c>
      <c r="D53" s="9">
        <f t="shared" si="14"/>
        <v>0</v>
      </c>
      <c r="E53" s="9">
        <f t="shared" si="14"/>
        <v>283062</v>
      </c>
      <c r="F53" s="9">
        <f t="shared" si="14"/>
        <v>21141</v>
      </c>
      <c r="G53" s="9">
        <f t="shared" si="14"/>
        <v>261921</v>
      </c>
      <c r="H53" s="9">
        <f t="shared" si="14"/>
        <v>0</v>
      </c>
      <c r="I53" s="9">
        <f t="shared" si="14"/>
        <v>283062</v>
      </c>
      <c r="J53" s="9">
        <f t="shared" si="14"/>
        <v>23252</v>
      </c>
      <c r="K53" s="9">
        <f t="shared" si="14"/>
        <v>259810</v>
      </c>
      <c r="L53" s="9">
        <f t="shared" si="14"/>
        <v>0</v>
      </c>
      <c r="M53" s="9">
        <f t="shared" si="14"/>
        <v>283062</v>
      </c>
      <c r="N53" s="9">
        <f t="shared" si="14"/>
        <v>21135</v>
      </c>
      <c r="O53" s="9">
        <f t="shared" si="14"/>
        <v>261927</v>
      </c>
      <c r="P53" s="9">
        <f t="shared" si="14"/>
        <v>0</v>
      </c>
      <c r="Q53" s="9">
        <f t="shared" si="14"/>
        <v>283062</v>
      </c>
      <c r="R53" s="9">
        <f t="shared" si="14"/>
        <v>26773</v>
      </c>
      <c r="S53" s="9">
        <f t="shared" si="14"/>
        <v>256289</v>
      </c>
      <c r="T53" s="9">
        <f t="shared" si="14"/>
        <v>0</v>
      </c>
      <c r="U53" s="9">
        <f t="shared" si="14"/>
        <v>283062</v>
      </c>
      <c r="V53" s="9">
        <f t="shared" si="14"/>
        <v>24981</v>
      </c>
      <c r="W53" s="9">
        <f t="shared" si="14"/>
        <v>258081</v>
      </c>
      <c r="X53" s="9">
        <f t="shared" si="14"/>
        <v>0</v>
      </c>
      <c r="Y53" s="9">
        <f t="shared" si="14"/>
        <v>283062</v>
      </c>
      <c r="Z53" s="9">
        <f t="shared" si="14"/>
        <v>22687</v>
      </c>
      <c r="AA53" s="9">
        <f t="shared" si="14"/>
        <v>260375</v>
      </c>
      <c r="AB53" s="9">
        <f t="shared" si="14"/>
        <v>0</v>
      </c>
      <c r="AC53" s="9">
        <f t="shared" si="14"/>
        <v>283062</v>
      </c>
      <c r="AD53" s="9">
        <f t="shared" si="14"/>
        <v>22933</v>
      </c>
      <c r="AE53" s="9">
        <f t="shared" si="14"/>
        <v>260129</v>
      </c>
      <c r="AF53" s="9">
        <f t="shared" si="14"/>
        <v>0</v>
      </c>
      <c r="AG53" s="9">
        <f t="shared" si="14"/>
        <v>283062</v>
      </c>
      <c r="AH53" s="9">
        <f t="shared" si="14"/>
        <v>20880</v>
      </c>
      <c r="AI53" s="9">
        <f t="shared" si="14"/>
        <v>262182</v>
      </c>
      <c r="AJ53" s="9">
        <f t="shared" si="14"/>
        <v>0</v>
      </c>
      <c r="AK53" s="9">
        <f t="shared" si="14"/>
        <v>283062</v>
      </c>
      <c r="AL53" s="9">
        <f t="shared" si="14"/>
        <v>20447</v>
      </c>
      <c r="AM53" s="9">
        <f t="shared" si="14"/>
        <v>262615</v>
      </c>
      <c r="AN53" s="9">
        <f t="shared" si="14"/>
        <v>0</v>
      </c>
      <c r="AO53" s="9">
        <f t="shared" si="14"/>
        <v>283062</v>
      </c>
      <c r="AP53" s="9">
        <f t="shared" si="14"/>
        <v>25295</v>
      </c>
      <c r="AQ53" s="9">
        <f t="shared" si="14"/>
        <v>257767</v>
      </c>
      <c r="AR53" s="9">
        <f t="shared" si="14"/>
        <v>0</v>
      </c>
      <c r="AS53" s="9">
        <f t="shared" si="14"/>
        <v>283062</v>
      </c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17.25" customHeight="1">
      <c r="A54" s="5" t="s">
        <v>91</v>
      </c>
      <c r="B54" s="9">
        <v>3772</v>
      </c>
      <c r="C54" s="6">
        <v>40341</v>
      </c>
      <c r="D54" s="6">
        <v>0</v>
      </c>
      <c r="E54" s="6">
        <v>44113</v>
      </c>
      <c r="F54" s="6">
        <v>3097</v>
      </c>
      <c r="G54" s="6">
        <v>41016</v>
      </c>
      <c r="H54" s="6">
        <v>0</v>
      </c>
      <c r="I54" s="6">
        <v>44113</v>
      </c>
      <c r="J54" s="6">
        <v>3385</v>
      </c>
      <c r="K54" s="6">
        <v>40728</v>
      </c>
      <c r="L54" s="6">
        <v>0</v>
      </c>
      <c r="M54" s="6">
        <v>44113</v>
      </c>
      <c r="N54" s="6">
        <v>3088</v>
      </c>
      <c r="O54" s="6">
        <v>41025</v>
      </c>
      <c r="P54" s="6">
        <v>0</v>
      </c>
      <c r="Q54" s="6">
        <v>44113</v>
      </c>
      <c r="R54" s="6">
        <v>3880</v>
      </c>
      <c r="S54" s="6">
        <v>40233</v>
      </c>
      <c r="T54" s="6">
        <v>0</v>
      </c>
      <c r="U54" s="6">
        <v>44113</v>
      </c>
      <c r="V54" s="6">
        <v>3588</v>
      </c>
      <c r="W54" s="6">
        <v>40525</v>
      </c>
      <c r="X54" s="6">
        <v>0</v>
      </c>
      <c r="Y54" s="6">
        <v>44113</v>
      </c>
      <c r="Z54" s="6">
        <v>3319</v>
      </c>
      <c r="AA54" s="6">
        <v>40794</v>
      </c>
      <c r="AB54" s="6">
        <v>0</v>
      </c>
      <c r="AC54" s="6">
        <v>44113</v>
      </c>
      <c r="AD54" s="6">
        <v>3383</v>
      </c>
      <c r="AE54" s="6">
        <v>40730</v>
      </c>
      <c r="AF54" s="6">
        <v>0</v>
      </c>
      <c r="AG54" s="6">
        <v>44113</v>
      </c>
      <c r="AH54" s="6">
        <v>3047</v>
      </c>
      <c r="AI54" s="6">
        <v>41066</v>
      </c>
      <c r="AJ54" s="6">
        <v>0</v>
      </c>
      <c r="AK54" s="6">
        <v>44113</v>
      </c>
      <c r="AL54" s="6">
        <v>2980</v>
      </c>
      <c r="AM54" s="6">
        <v>41133</v>
      </c>
      <c r="AN54" s="6">
        <v>0</v>
      </c>
      <c r="AO54" s="6">
        <v>44113</v>
      </c>
      <c r="AP54" s="6">
        <v>3592</v>
      </c>
      <c r="AQ54" s="6">
        <v>40521</v>
      </c>
      <c r="AR54" s="6">
        <v>0</v>
      </c>
      <c r="AS54" s="6">
        <v>44113</v>
      </c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17.25" customHeight="1">
      <c r="A55" s="5" t="s">
        <v>107</v>
      </c>
      <c r="B55" s="9">
        <v>22740</v>
      </c>
      <c r="C55" s="6">
        <v>216209</v>
      </c>
      <c r="D55" s="6">
        <v>0</v>
      </c>
      <c r="E55" s="6">
        <v>238949</v>
      </c>
      <c r="F55" s="6">
        <v>18044</v>
      </c>
      <c r="G55" s="6">
        <v>220905</v>
      </c>
      <c r="H55" s="6">
        <v>0</v>
      </c>
      <c r="I55" s="6">
        <v>238949</v>
      </c>
      <c r="J55" s="6">
        <v>19867</v>
      </c>
      <c r="K55" s="6">
        <v>219082</v>
      </c>
      <c r="L55" s="6">
        <v>0</v>
      </c>
      <c r="M55" s="6">
        <v>238949</v>
      </c>
      <c r="N55" s="6">
        <v>18047</v>
      </c>
      <c r="O55" s="6">
        <v>220902</v>
      </c>
      <c r="P55" s="6">
        <v>0</v>
      </c>
      <c r="Q55" s="6">
        <v>238949</v>
      </c>
      <c r="R55" s="6">
        <v>22893</v>
      </c>
      <c r="S55" s="6">
        <v>216056</v>
      </c>
      <c r="T55" s="6">
        <v>0</v>
      </c>
      <c r="U55" s="6">
        <v>238949</v>
      </c>
      <c r="V55" s="6">
        <v>21393</v>
      </c>
      <c r="W55" s="6">
        <v>217556</v>
      </c>
      <c r="X55" s="6">
        <v>0</v>
      </c>
      <c r="Y55" s="6">
        <v>238949</v>
      </c>
      <c r="Z55" s="6">
        <v>19368</v>
      </c>
      <c r="AA55" s="6">
        <v>219581</v>
      </c>
      <c r="AB55" s="6">
        <v>0</v>
      </c>
      <c r="AC55" s="6">
        <v>238949</v>
      </c>
      <c r="AD55" s="6">
        <v>19550</v>
      </c>
      <c r="AE55" s="6">
        <v>219399</v>
      </c>
      <c r="AF55" s="6">
        <v>0</v>
      </c>
      <c r="AG55" s="6">
        <v>238949</v>
      </c>
      <c r="AH55" s="6">
        <v>17833</v>
      </c>
      <c r="AI55" s="6">
        <v>221116</v>
      </c>
      <c r="AJ55" s="6">
        <v>0</v>
      </c>
      <c r="AK55" s="6">
        <v>238949</v>
      </c>
      <c r="AL55" s="6">
        <v>17467</v>
      </c>
      <c r="AM55" s="6">
        <v>221482</v>
      </c>
      <c r="AN55" s="6">
        <v>0</v>
      </c>
      <c r="AO55" s="6">
        <v>238949</v>
      </c>
      <c r="AP55" s="6">
        <v>21703</v>
      </c>
      <c r="AQ55" s="6">
        <v>217246</v>
      </c>
      <c r="AR55" s="6">
        <v>0</v>
      </c>
      <c r="AS55" s="6">
        <v>238949</v>
      </c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17.25" customHeight="1">
      <c r="A56" s="5" t="s">
        <v>108</v>
      </c>
      <c r="B56" s="9">
        <v>20788</v>
      </c>
      <c r="C56" s="6">
        <v>177493</v>
      </c>
      <c r="D56" s="6">
        <v>0</v>
      </c>
      <c r="E56" s="6">
        <v>198281</v>
      </c>
      <c r="F56" s="6">
        <v>16926</v>
      </c>
      <c r="G56" s="6">
        <v>181355</v>
      </c>
      <c r="H56" s="6">
        <v>0</v>
      </c>
      <c r="I56" s="6">
        <v>198281</v>
      </c>
      <c r="J56" s="6">
        <v>17982</v>
      </c>
      <c r="K56" s="6">
        <v>180299</v>
      </c>
      <c r="L56" s="6">
        <v>0</v>
      </c>
      <c r="M56" s="6">
        <v>198281</v>
      </c>
      <c r="N56" s="6">
        <v>16550</v>
      </c>
      <c r="O56" s="6">
        <v>181731</v>
      </c>
      <c r="P56" s="6">
        <v>0</v>
      </c>
      <c r="Q56" s="6">
        <v>198281</v>
      </c>
      <c r="R56" s="6">
        <v>20921</v>
      </c>
      <c r="S56" s="6">
        <v>177360</v>
      </c>
      <c r="T56" s="6">
        <v>0</v>
      </c>
      <c r="U56" s="6">
        <v>198281</v>
      </c>
      <c r="V56" s="6">
        <v>19614</v>
      </c>
      <c r="W56" s="6">
        <v>178667</v>
      </c>
      <c r="X56" s="6">
        <v>0</v>
      </c>
      <c r="Y56" s="6">
        <v>198281</v>
      </c>
      <c r="Z56" s="6">
        <v>17755</v>
      </c>
      <c r="AA56" s="6">
        <v>180526</v>
      </c>
      <c r="AB56" s="6">
        <v>0</v>
      </c>
      <c r="AC56" s="6">
        <v>198281</v>
      </c>
      <c r="AD56" s="6">
        <v>18403</v>
      </c>
      <c r="AE56" s="6">
        <v>179878</v>
      </c>
      <c r="AF56" s="6">
        <v>0</v>
      </c>
      <c r="AG56" s="6">
        <v>198281</v>
      </c>
      <c r="AH56" s="6">
        <v>16061</v>
      </c>
      <c r="AI56" s="6">
        <v>182220</v>
      </c>
      <c r="AJ56" s="6">
        <v>0</v>
      </c>
      <c r="AK56" s="6">
        <v>198281</v>
      </c>
      <c r="AL56" s="6">
        <v>15845</v>
      </c>
      <c r="AM56" s="6">
        <v>182436</v>
      </c>
      <c r="AN56" s="6">
        <v>0</v>
      </c>
      <c r="AO56" s="6">
        <v>198281</v>
      </c>
      <c r="AP56" s="6">
        <v>20774</v>
      </c>
      <c r="AQ56" s="6">
        <v>177507</v>
      </c>
      <c r="AR56" s="6">
        <v>0</v>
      </c>
      <c r="AS56" s="6">
        <v>198281</v>
      </c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17.25" customHeight="1">
      <c r="A57" s="5" t="s">
        <v>109</v>
      </c>
      <c r="B57" s="9">
        <f>SUM(B58:B59)</f>
        <v>26709</v>
      </c>
      <c r="C57" s="9">
        <f aca="true" t="shared" si="15" ref="C57:AS57">SUM(C58:C59)</f>
        <v>254099</v>
      </c>
      <c r="D57" s="9">
        <f t="shared" si="15"/>
        <v>0</v>
      </c>
      <c r="E57" s="9">
        <f t="shared" si="15"/>
        <v>280808</v>
      </c>
      <c r="F57" s="9">
        <f t="shared" si="15"/>
        <v>21129</v>
      </c>
      <c r="G57" s="9">
        <f t="shared" si="15"/>
        <v>259679</v>
      </c>
      <c r="H57" s="9">
        <f t="shared" si="15"/>
        <v>0</v>
      </c>
      <c r="I57" s="9">
        <f t="shared" si="15"/>
        <v>280808</v>
      </c>
      <c r="J57" s="9">
        <f t="shared" si="15"/>
        <v>23305</v>
      </c>
      <c r="K57" s="9">
        <f t="shared" si="15"/>
        <v>257503</v>
      </c>
      <c r="L57" s="9">
        <f t="shared" si="15"/>
        <v>0</v>
      </c>
      <c r="M57" s="9">
        <f t="shared" si="15"/>
        <v>280808</v>
      </c>
      <c r="N57" s="9">
        <f t="shared" si="15"/>
        <v>21063</v>
      </c>
      <c r="O57" s="9">
        <f t="shared" si="15"/>
        <v>259745</v>
      </c>
      <c r="P57" s="9">
        <f t="shared" si="15"/>
        <v>0</v>
      </c>
      <c r="Q57" s="9">
        <f t="shared" si="15"/>
        <v>280808</v>
      </c>
      <c r="R57" s="9">
        <f t="shared" si="15"/>
        <v>26763</v>
      </c>
      <c r="S57" s="9">
        <f t="shared" si="15"/>
        <v>254045</v>
      </c>
      <c r="T57" s="9">
        <f t="shared" si="15"/>
        <v>0</v>
      </c>
      <c r="U57" s="9">
        <f t="shared" si="15"/>
        <v>280808</v>
      </c>
      <c r="V57" s="9">
        <f t="shared" si="15"/>
        <v>25170</v>
      </c>
      <c r="W57" s="9">
        <f t="shared" si="15"/>
        <v>255638</v>
      </c>
      <c r="X57" s="9">
        <f t="shared" si="15"/>
        <v>0</v>
      </c>
      <c r="Y57" s="9">
        <f t="shared" si="15"/>
        <v>280808</v>
      </c>
      <c r="Z57" s="9">
        <f t="shared" si="15"/>
        <v>22670</v>
      </c>
      <c r="AA57" s="9">
        <f t="shared" si="15"/>
        <v>258138</v>
      </c>
      <c r="AB57" s="9">
        <f t="shared" si="15"/>
        <v>0</v>
      </c>
      <c r="AC57" s="9">
        <f t="shared" si="15"/>
        <v>280808</v>
      </c>
      <c r="AD57" s="9">
        <f t="shared" si="15"/>
        <v>22892</v>
      </c>
      <c r="AE57" s="9">
        <f t="shared" si="15"/>
        <v>257916</v>
      </c>
      <c r="AF57" s="9">
        <f t="shared" si="15"/>
        <v>0</v>
      </c>
      <c r="AG57" s="9">
        <f t="shared" si="15"/>
        <v>280808</v>
      </c>
      <c r="AH57" s="9">
        <f t="shared" si="15"/>
        <v>20580</v>
      </c>
      <c r="AI57" s="9">
        <f t="shared" si="15"/>
        <v>260228</v>
      </c>
      <c r="AJ57" s="9">
        <f t="shared" si="15"/>
        <v>0</v>
      </c>
      <c r="AK57" s="9">
        <f t="shared" si="15"/>
        <v>280808</v>
      </c>
      <c r="AL57" s="9">
        <f t="shared" si="15"/>
        <v>20391</v>
      </c>
      <c r="AM57" s="9">
        <f t="shared" si="15"/>
        <v>260417</v>
      </c>
      <c r="AN57" s="9">
        <f t="shared" si="15"/>
        <v>0</v>
      </c>
      <c r="AO57" s="9">
        <f t="shared" si="15"/>
        <v>280808</v>
      </c>
      <c r="AP57" s="9">
        <f t="shared" si="15"/>
        <v>25490</v>
      </c>
      <c r="AQ57" s="9">
        <f t="shared" si="15"/>
        <v>255318</v>
      </c>
      <c r="AR57" s="9">
        <f t="shared" si="15"/>
        <v>0</v>
      </c>
      <c r="AS57" s="9">
        <f t="shared" si="15"/>
        <v>280808</v>
      </c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17.25" customHeight="1">
      <c r="A58" s="5" t="s">
        <v>110</v>
      </c>
      <c r="B58" s="9">
        <v>21886</v>
      </c>
      <c r="C58" s="6">
        <v>211050</v>
      </c>
      <c r="D58" s="6">
        <v>0</v>
      </c>
      <c r="E58" s="6">
        <v>232936</v>
      </c>
      <c r="F58" s="6">
        <v>17307</v>
      </c>
      <c r="G58" s="6">
        <v>215629</v>
      </c>
      <c r="H58" s="6">
        <v>0</v>
      </c>
      <c r="I58" s="6">
        <v>232936</v>
      </c>
      <c r="J58" s="6">
        <v>19105</v>
      </c>
      <c r="K58" s="6">
        <v>213831</v>
      </c>
      <c r="L58" s="6">
        <v>0</v>
      </c>
      <c r="M58" s="6">
        <v>232936</v>
      </c>
      <c r="N58" s="6">
        <v>17263</v>
      </c>
      <c r="O58" s="6">
        <v>215673</v>
      </c>
      <c r="P58" s="6">
        <v>0</v>
      </c>
      <c r="Q58" s="6">
        <v>232936</v>
      </c>
      <c r="R58" s="6">
        <v>22086</v>
      </c>
      <c r="S58" s="6">
        <v>210850</v>
      </c>
      <c r="T58" s="6">
        <v>0</v>
      </c>
      <c r="U58" s="6">
        <v>232936</v>
      </c>
      <c r="V58" s="6">
        <v>20578</v>
      </c>
      <c r="W58" s="6">
        <v>212358</v>
      </c>
      <c r="X58" s="6">
        <v>0</v>
      </c>
      <c r="Y58" s="6">
        <v>232936</v>
      </c>
      <c r="Z58" s="6">
        <v>18582</v>
      </c>
      <c r="AA58" s="6">
        <v>214354</v>
      </c>
      <c r="AB58" s="6">
        <v>0</v>
      </c>
      <c r="AC58" s="6">
        <v>232936</v>
      </c>
      <c r="AD58" s="6">
        <v>18763</v>
      </c>
      <c r="AE58" s="6">
        <v>214173</v>
      </c>
      <c r="AF58" s="6">
        <v>0</v>
      </c>
      <c r="AG58" s="6">
        <v>232936</v>
      </c>
      <c r="AH58" s="6">
        <v>16858</v>
      </c>
      <c r="AI58" s="6">
        <v>216078</v>
      </c>
      <c r="AJ58" s="6">
        <v>0</v>
      </c>
      <c r="AK58" s="6">
        <v>232936</v>
      </c>
      <c r="AL58" s="6">
        <v>16725</v>
      </c>
      <c r="AM58" s="6">
        <v>216211</v>
      </c>
      <c r="AN58" s="6">
        <v>0</v>
      </c>
      <c r="AO58" s="6">
        <v>232936</v>
      </c>
      <c r="AP58" s="6">
        <v>20911</v>
      </c>
      <c r="AQ58" s="6">
        <v>212025</v>
      </c>
      <c r="AR58" s="6">
        <v>0</v>
      </c>
      <c r="AS58" s="6">
        <v>232936</v>
      </c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17.25" customHeight="1">
      <c r="A59" s="5" t="s">
        <v>111</v>
      </c>
      <c r="B59" s="9">
        <v>4823</v>
      </c>
      <c r="C59" s="6">
        <v>43049</v>
      </c>
      <c r="D59" s="6">
        <v>0</v>
      </c>
      <c r="E59" s="6">
        <v>47872</v>
      </c>
      <c r="F59" s="6">
        <v>3822</v>
      </c>
      <c r="G59" s="6">
        <v>44050</v>
      </c>
      <c r="H59" s="6">
        <v>0</v>
      </c>
      <c r="I59" s="6">
        <v>47872</v>
      </c>
      <c r="J59" s="6">
        <v>4200</v>
      </c>
      <c r="K59" s="6">
        <v>43672</v>
      </c>
      <c r="L59" s="6">
        <v>0</v>
      </c>
      <c r="M59" s="6">
        <v>47872</v>
      </c>
      <c r="N59" s="6">
        <v>3800</v>
      </c>
      <c r="O59" s="6">
        <v>44072</v>
      </c>
      <c r="P59" s="6">
        <v>0</v>
      </c>
      <c r="Q59" s="6">
        <v>47872</v>
      </c>
      <c r="R59" s="6">
        <v>4677</v>
      </c>
      <c r="S59" s="6">
        <v>43195</v>
      </c>
      <c r="T59" s="6">
        <v>0</v>
      </c>
      <c r="U59" s="6">
        <v>47872</v>
      </c>
      <c r="V59" s="6">
        <v>4592</v>
      </c>
      <c r="W59" s="6">
        <v>43280</v>
      </c>
      <c r="X59" s="6">
        <v>0</v>
      </c>
      <c r="Y59" s="6">
        <v>47872</v>
      </c>
      <c r="Z59" s="6">
        <v>4088</v>
      </c>
      <c r="AA59" s="6">
        <v>43784</v>
      </c>
      <c r="AB59" s="6">
        <v>0</v>
      </c>
      <c r="AC59" s="6">
        <v>47872</v>
      </c>
      <c r="AD59" s="6">
        <v>4129</v>
      </c>
      <c r="AE59" s="6">
        <v>43743</v>
      </c>
      <c r="AF59" s="6">
        <v>0</v>
      </c>
      <c r="AG59" s="6">
        <v>47872</v>
      </c>
      <c r="AH59" s="6">
        <v>3722</v>
      </c>
      <c r="AI59" s="6">
        <v>44150</v>
      </c>
      <c r="AJ59" s="6">
        <v>0</v>
      </c>
      <c r="AK59" s="6">
        <v>47872</v>
      </c>
      <c r="AL59" s="6">
        <v>3666</v>
      </c>
      <c r="AM59" s="6">
        <v>44206</v>
      </c>
      <c r="AN59" s="6">
        <v>0</v>
      </c>
      <c r="AO59" s="6">
        <v>47872</v>
      </c>
      <c r="AP59" s="6">
        <v>4579</v>
      </c>
      <c r="AQ59" s="6">
        <v>43293</v>
      </c>
      <c r="AR59" s="6">
        <v>0</v>
      </c>
      <c r="AS59" s="6">
        <v>47872</v>
      </c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17.25" customHeight="1">
      <c r="A60" s="5" t="s">
        <v>112</v>
      </c>
      <c r="B60" s="9">
        <f>SUM(B61,B64,B65,B66,B67,B68,B69,B70,B71,B72,B73,B74,B75,B76,B77,B78,B79,B80,B81,B82,B83,B84,B87,B90,B91,B92)</f>
        <v>231209</v>
      </c>
      <c r="C60" s="9">
        <f aca="true" t="shared" si="16" ref="C60:AS60">SUM(C61,C64,C65,C66,C67,C68,C69,C70,C71,C72,C73,C74,C75,C76,C77,C78,C79,C80,C81,C82,C83,C84,C87,C90,C91,C92)</f>
        <v>1766948</v>
      </c>
      <c r="D60" s="9">
        <f t="shared" si="16"/>
        <v>0</v>
      </c>
      <c r="E60" s="9">
        <f t="shared" si="16"/>
        <v>1998157</v>
      </c>
      <c r="F60" s="9">
        <f t="shared" si="16"/>
        <v>174427</v>
      </c>
      <c r="G60" s="9">
        <f t="shared" si="16"/>
        <v>1823730</v>
      </c>
      <c r="H60" s="9">
        <f t="shared" si="16"/>
        <v>0</v>
      </c>
      <c r="I60" s="9">
        <f t="shared" si="16"/>
        <v>1998157</v>
      </c>
      <c r="J60" s="9">
        <f t="shared" si="16"/>
        <v>181663</v>
      </c>
      <c r="K60" s="9">
        <f t="shared" si="16"/>
        <v>1816494</v>
      </c>
      <c r="L60" s="9">
        <f t="shared" si="16"/>
        <v>0</v>
      </c>
      <c r="M60" s="9">
        <f t="shared" si="16"/>
        <v>1998157</v>
      </c>
      <c r="N60" s="9">
        <f t="shared" si="16"/>
        <v>172120</v>
      </c>
      <c r="O60" s="9">
        <f t="shared" si="16"/>
        <v>1826037</v>
      </c>
      <c r="P60" s="9">
        <f t="shared" si="16"/>
        <v>0</v>
      </c>
      <c r="Q60" s="9">
        <f t="shared" si="16"/>
        <v>1998157</v>
      </c>
      <c r="R60" s="9">
        <f t="shared" si="16"/>
        <v>229868</v>
      </c>
      <c r="S60" s="9">
        <f t="shared" si="16"/>
        <v>1768289</v>
      </c>
      <c r="T60" s="9">
        <f t="shared" si="16"/>
        <v>0</v>
      </c>
      <c r="U60" s="9">
        <f t="shared" si="16"/>
        <v>1998157</v>
      </c>
      <c r="V60" s="9">
        <f t="shared" si="16"/>
        <v>217283</v>
      </c>
      <c r="W60" s="9">
        <f t="shared" si="16"/>
        <v>1780874</v>
      </c>
      <c r="X60" s="9">
        <f t="shared" si="16"/>
        <v>0</v>
      </c>
      <c r="Y60" s="9">
        <f t="shared" si="16"/>
        <v>1998157</v>
      </c>
      <c r="Z60" s="9">
        <f t="shared" si="16"/>
        <v>181629</v>
      </c>
      <c r="AA60" s="9">
        <f t="shared" si="16"/>
        <v>1816528</v>
      </c>
      <c r="AB60" s="9">
        <f t="shared" si="16"/>
        <v>0</v>
      </c>
      <c r="AC60" s="9">
        <f t="shared" si="16"/>
        <v>1998157</v>
      </c>
      <c r="AD60" s="9">
        <f t="shared" si="16"/>
        <v>185006</v>
      </c>
      <c r="AE60" s="9">
        <f t="shared" si="16"/>
        <v>1813151</v>
      </c>
      <c r="AF60" s="9">
        <f t="shared" si="16"/>
        <v>0</v>
      </c>
      <c r="AG60" s="9">
        <f t="shared" si="16"/>
        <v>1998157</v>
      </c>
      <c r="AH60" s="9">
        <f t="shared" si="16"/>
        <v>168400</v>
      </c>
      <c r="AI60" s="9">
        <f t="shared" si="16"/>
        <v>1829757</v>
      </c>
      <c r="AJ60" s="9">
        <f t="shared" si="16"/>
        <v>0</v>
      </c>
      <c r="AK60" s="9">
        <f t="shared" si="16"/>
        <v>1998157</v>
      </c>
      <c r="AL60" s="9">
        <f t="shared" si="16"/>
        <v>168286</v>
      </c>
      <c r="AM60" s="9">
        <f t="shared" si="16"/>
        <v>1829871</v>
      </c>
      <c r="AN60" s="9">
        <f t="shared" si="16"/>
        <v>0</v>
      </c>
      <c r="AO60" s="9">
        <f t="shared" si="16"/>
        <v>1998157</v>
      </c>
      <c r="AP60" s="9">
        <f t="shared" si="16"/>
        <v>216606</v>
      </c>
      <c r="AQ60" s="9">
        <f t="shared" si="16"/>
        <v>1781551</v>
      </c>
      <c r="AR60" s="9">
        <f t="shared" si="16"/>
        <v>0</v>
      </c>
      <c r="AS60" s="9">
        <f t="shared" si="16"/>
        <v>1998157</v>
      </c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17.25" customHeight="1">
      <c r="A61" s="5" t="s">
        <v>102</v>
      </c>
      <c r="B61" s="9">
        <f>SUM(B62:B63)</f>
        <v>27521</v>
      </c>
      <c r="C61" s="9">
        <f aca="true" t="shared" si="17" ref="C61:AS61">SUM(C62:C63)</f>
        <v>234332</v>
      </c>
      <c r="D61" s="9">
        <f t="shared" si="17"/>
        <v>0</v>
      </c>
      <c r="E61" s="9">
        <f t="shared" si="17"/>
        <v>261853</v>
      </c>
      <c r="F61" s="9">
        <f t="shared" si="17"/>
        <v>21789</v>
      </c>
      <c r="G61" s="9">
        <f t="shared" si="17"/>
        <v>240064</v>
      </c>
      <c r="H61" s="9">
        <f t="shared" si="17"/>
        <v>0</v>
      </c>
      <c r="I61" s="9">
        <f t="shared" si="17"/>
        <v>261853</v>
      </c>
      <c r="J61" s="9">
        <f t="shared" si="17"/>
        <v>23041</v>
      </c>
      <c r="K61" s="9">
        <f t="shared" si="17"/>
        <v>238812</v>
      </c>
      <c r="L61" s="9">
        <f t="shared" si="17"/>
        <v>0</v>
      </c>
      <c r="M61" s="9">
        <f t="shared" si="17"/>
        <v>261853</v>
      </c>
      <c r="N61" s="9">
        <f t="shared" si="17"/>
        <v>21730</v>
      </c>
      <c r="O61" s="9">
        <f t="shared" si="17"/>
        <v>240123</v>
      </c>
      <c r="P61" s="9">
        <f t="shared" si="17"/>
        <v>0</v>
      </c>
      <c r="Q61" s="9">
        <f t="shared" si="17"/>
        <v>261853</v>
      </c>
      <c r="R61" s="9">
        <f t="shared" si="17"/>
        <v>27635</v>
      </c>
      <c r="S61" s="9">
        <f t="shared" si="17"/>
        <v>234218</v>
      </c>
      <c r="T61" s="9">
        <f t="shared" si="17"/>
        <v>0</v>
      </c>
      <c r="U61" s="9">
        <f t="shared" si="17"/>
        <v>261853</v>
      </c>
      <c r="V61" s="9">
        <f t="shared" si="17"/>
        <v>26154</v>
      </c>
      <c r="W61" s="9">
        <f t="shared" si="17"/>
        <v>235699</v>
      </c>
      <c r="X61" s="9">
        <f t="shared" si="17"/>
        <v>0</v>
      </c>
      <c r="Y61" s="9">
        <f t="shared" si="17"/>
        <v>261853</v>
      </c>
      <c r="Z61" s="9">
        <f t="shared" si="17"/>
        <v>23002</v>
      </c>
      <c r="AA61" s="9">
        <f t="shared" si="17"/>
        <v>238851</v>
      </c>
      <c r="AB61" s="9">
        <f t="shared" si="17"/>
        <v>0</v>
      </c>
      <c r="AC61" s="9">
        <f t="shared" si="17"/>
        <v>261853</v>
      </c>
      <c r="AD61" s="9">
        <f t="shared" si="17"/>
        <v>23432</v>
      </c>
      <c r="AE61" s="9">
        <f t="shared" si="17"/>
        <v>238421</v>
      </c>
      <c r="AF61" s="9">
        <f t="shared" si="17"/>
        <v>0</v>
      </c>
      <c r="AG61" s="9">
        <f t="shared" si="17"/>
        <v>261853</v>
      </c>
      <c r="AH61" s="9">
        <f t="shared" si="17"/>
        <v>21304</v>
      </c>
      <c r="AI61" s="9">
        <f t="shared" si="17"/>
        <v>240549</v>
      </c>
      <c r="AJ61" s="9">
        <f t="shared" si="17"/>
        <v>0</v>
      </c>
      <c r="AK61" s="9">
        <f t="shared" si="17"/>
        <v>261853</v>
      </c>
      <c r="AL61" s="9">
        <f t="shared" si="17"/>
        <v>20960</v>
      </c>
      <c r="AM61" s="9">
        <f t="shared" si="17"/>
        <v>240893</v>
      </c>
      <c r="AN61" s="9">
        <f t="shared" si="17"/>
        <v>0</v>
      </c>
      <c r="AO61" s="9">
        <f t="shared" si="17"/>
        <v>261853</v>
      </c>
      <c r="AP61" s="9">
        <f t="shared" si="17"/>
        <v>25724</v>
      </c>
      <c r="AQ61" s="9">
        <f t="shared" si="17"/>
        <v>236129</v>
      </c>
      <c r="AR61" s="9">
        <f t="shared" si="17"/>
        <v>0</v>
      </c>
      <c r="AS61" s="9">
        <f t="shared" si="17"/>
        <v>261853</v>
      </c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17.25" customHeight="1">
      <c r="A62" s="5" t="s">
        <v>104</v>
      </c>
      <c r="B62" s="9">
        <v>472</v>
      </c>
      <c r="C62" s="6">
        <v>4579</v>
      </c>
      <c r="D62" s="6">
        <v>0</v>
      </c>
      <c r="E62" s="6">
        <v>5051</v>
      </c>
      <c r="F62" s="6">
        <v>335</v>
      </c>
      <c r="G62" s="6">
        <v>4716</v>
      </c>
      <c r="H62" s="6">
        <v>0</v>
      </c>
      <c r="I62" s="6">
        <v>5051</v>
      </c>
      <c r="J62" s="6">
        <v>371</v>
      </c>
      <c r="K62" s="6">
        <v>4680</v>
      </c>
      <c r="L62" s="6">
        <v>0</v>
      </c>
      <c r="M62" s="6">
        <v>5051</v>
      </c>
      <c r="N62" s="6">
        <v>334</v>
      </c>
      <c r="O62" s="6">
        <v>4717</v>
      </c>
      <c r="P62" s="6">
        <v>0</v>
      </c>
      <c r="Q62" s="6">
        <v>5051</v>
      </c>
      <c r="R62" s="6">
        <v>466</v>
      </c>
      <c r="S62" s="6">
        <v>4585</v>
      </c>
      <c r="T62" s="6">
        <v>0</v>
      </c>
      <c r="U62" s="6">
        <v>5051</v>
      </c>
      <c r="V62" s="6">
        <v>441</v>
      </c>
      <c r="W62" s="6">
        <v>4610</v>
      </c>
      <c r="X62" s="6">
        <v>0</v>
      </c>
      <c r="Y62" s="6">
        <v>5051</v>
      </c>
      <c r="Z62" s="6">
        <v>379</v>
      </c>
      <c r="AA62" s="6">
        <v>4672</v>
      </c>
      <c r="AB62" s="6">
        <v>0</v>
      </c>
      <c r="AC62" s="6">
        <v>5051</v>
      </c>
      <c r="AD62" s="6">
        <v>377</v>
      </c>
      <c r="AE62" s="6">
        <v>4674</v>
      </c>
      <c r="AF62" s="6">
        <v>0</v>
      </c>
      <c r="AG62" s="6">
        <v>5051</v>
      </c>
      <c r="AH62" s="6">
        <v>342</v>
      </c>
      <c r="AI62" s="6">
        <v>4709</v>
      </c>
      <c r="AJ62" s="6">
        <v>0</v>
      </c>
      <c r="AK62" s="6">
        <v>5051</v>
      </c>
      <c r="AL62" s="6">
        <v>327</v>
      </c>
      <c r="AM62" s="6">
        <v>4724</v>
      </c>
      <c r="AN62" s="6">
        <v>0</v>
      </c>
      <c r="AO62" s="6">
        <v>5051</v>
      </c>
      <c r="AP62" s="6">
        <v>428</v>
      </c>
      <c r="AQ62" s="6">
        <v>4623</v>
      </c>
      <c r="AR62" s="6">
        <v>0</v>
      </c>
      <c r="AS62" s="6">
        <v>5051</v>
      </c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17.25" customHeight="1">
      <c r="A63" s="5" t="s">
        <v>103</v>
      </c>
      <c r="B63" s="9">
        <v>27049</v>
      </c>
      <c r="C63" s="6">
        <v>229753</v>
      </c>
      <c r="D63" s="6">
        <v>0</v>
      </c>
      <c r="E63" s="6">
        <v>256802</v>
      </c>
      <c r="F63" s="6">
        <v>21454</v>
      </c>
      <c r="G63" s="6">
        <v>235348</v>
      </c>
      <c r="H63" s="6">
        <v>0</v>
      </c>
      <c r="I63" s="6">
        <v>256802</v>
      </c>
      <c r="J63" s="6">
        <v>22670</v>
      </c>
      <c r="K63" s="6">
        <v>234132</v>
      </c>
      <c r="L63" s="6">
        <v>0</v>
      </c>
      <c r="M63" s="6">
        <v>256802</v>
      </c>
      <c r="N63" s="6">
        <v>21396</v>
      </c>
      <c r="O63" s="6">
        <v>235406</v>
      </c>
      <c r="P63" s="6">
        <v>0</v>
      </c>
      <c r="Q63" s="6">
        <v>256802</v>
      </c>
      <c r="R63" s="6">
        <v>27169</v>
      </c>
      <c r="S63" s="6">
        <v>229633</v>
      </c>
      <c r="T63" s="6">
        <v>0</v>
      </c>
      <c r="U63" s="6">
        <v>256802</v>
      </c>
      <c r="V63" s="6">
        <v>25713</v>
      </c>
      <c r="W63" s="6">
        <v>231089</v>
      </c>
      <c r="X63" s="6">
        <v>0</v>
      </c>
      <c r="Y63" s="6">
        <v>256802</v>
      </c>
      <c r="Z63" s="6">
        <v>22623</v>
      </c>
      <c r="AA63" s="6">
        <v>234179</v>
      </c>
      <c r="AB63" s="6">
        <v>0</v>
      </c>
      <c r="AC63" s="6">
        <v>256802</v>
      </c>
      <c r="AD63" s="6">
        <v>23055</v>
      </c>
      <c r="AE63" s="6">
        <v>233747</v>
      </c>
      <c r="AF63" s="6">
        <v>0</v>
      </c>
      <c r="AG63" s="6">
        <v>256802</v>
      </c>
      <c r="AH63" s="6">
        <v>20962</v>
      </c>
      <c r="AI63" s="6">
        <v>235840</v>
      </c>
      <c r="AJ63" s="6">
        <v>0</v>
      </c>
      <c r="AK63" s="6">
        <v>256802</v>
      </c>
      <c r="AL63" s="6">
        <v>20633</v>
      </c>
      <c r="AM63" s="6">
        <v>236169</v>
      </c>
      <c r="AN63" s="6">
        <v>0</v>
      </c>
      <c r="AO63" s="6">
        <v>256802</v>
      </c>
      <c r="AP63" s="6">
        <v>25296</v>
      </c>
      <c r="AQ63" s="6">
        <v>231506</v>
      </c>
      <c r="AR63" s="6">
        <v>0</v>
      </c>
      <c r="AS63" s="6">
        <v>256802</v>
      </c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17.25" customHeight="1">
      <c r="A64" s="5" t="s">
        <v>106</v>
      </c>
      <c r="B64" s="9">
        <v>8881</v>
      </c>
      <c r="C64" s="6">
        <v>74703</v>
      </c>
      <c r="D64" s="6">
        <v>0</v>
      </c>
      <c r="E64" s="6">
        <v>83584</v>
      </c>
      <c r="F64" s="6">
        <v>6969</v>
      </c>
      <c r="G64" s="6">
        <v>76615</v>
      </c>
      <c r="H64" s="6">
        <v>0</v>
      </c>
      <c r="I64" s="6">
        <v>83584</v>
      </c>
      <c r="J64" s="6">
        <v>7369</v>
      </c>
      <c r="K64" s="6">
        <v>76215</v>
      </c>
      <c r="L64" s="6">
        <v>0</v>
      </c>
      <c r="M64" s="6">
        <v>83584</v>
      </c>
      <c r="N64" s="6">
        <v>6864</v>
      </c>
      <c r="O64" s="6">
        <v>76720</v>
      </c>
      <c r="P64" s="6">
        <v>0</v>
      </c>
      <c r="Q64" s="6">
        <v>83584</v>
      </c>
      <c r="R64" s="6">
        <v>8902</v>
      </c>
      <c r="S64" s="6">
        <v>74682</v>
      </c>
      <c r="T64" s="6">
        <v>0</v>
      </c>
      <c r="U64" s="6">
        <v>83584</v>
      </c>
      <c r="V64" s="6">
        <v>8291</v>
      </c>
      <c r="W64" s="6">
        <v>75293</v>
      </c>
      <c r="X64" s="6">
        <v>0</v>
      </c>
      <c r="Y64" s="6">
        <v>83584</v>
      </c>
      <c r="Z64" s="6">
        <v>7348</v>
      </c>
      <c r="AA64" s="6">
        <v>76236</v>
      </c>
      <c r="AB64" s="6">
        <v>0</v>
      </c>
      <c r="AC64" s="6">
        <v>83584</v>
      </c>
      <c r="AD64" s="6">
        <v>7455</v>
      </c>
      <c r="AE64" s="6">
        <v>76129</v>
      </c>
      <c r="AF64" s="6">
        <v>0</v>
      </c>
      <c r="AG64" s="6">
        <v>83584</v>
      </c>
      <c r="AH64" s="6">
        <v>6733</v>
      </c>
      <c r="AI64" s="6">
        <v>76851</v>
      </c>
      <c r="AJ64" s="6">
        <v>0</v>
      </c>
      <c r="AK64" s="6">
        <v>83584</v>
      </c>
      <c r="AL64" s="6">
        <v>6722</v>
      </c>
      <c r="AM64" s="6">
        <v>76862</v>
      </c>
      <c r="AN64" s="6">
        <v>0</v>
      </c>
      <c r="AO64" s="6">
        <v>83584</v>
      </c>
      <c r="AP64" s="6">
        <v>8382</v>
      </c>
      <c r="AQ64" s="6">
        <v>75202</v>
      </c>
      <c r="AR64" s="6">
        <v>0</v>
      </c>
      <c r="AS64" s="6">
        <v>83584</v>
      </c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17.25" customHeight="1">
      <c r="A65" s="5" t="s">
        <v>105</v>
      </c>
      <c r="B65" s="9">
        <v>10630</v>
      </c>
      <c r="C65" s="6">
        <v>65010</v>
      </c>
      <c r="D65" s="6">
        <v>0</v>
      </c>
      <c r="E65" s="6">
        <v>75640</v>
      </c>
      <c r="F65" s="6">
        <v>6928</v>
      </c>
      <c r="G65" s="6">
        <v>68712</v>
      </c>
      <c r="H65" s="6">
        <v>0</v>
      </c>
      <c r="I65" s="6">
        <v>75640</v>
      </c>
      <c r="J65" s="6">
        <v>6849</v>
      </c>
      <c r="K65" s="6">
        <v>68791</v>
      </c>
      <c r="L65" s="6">
        <v>0</v>
      </c>
      <c r="M65" s="6">
        <v>75640</v>
      </c>
      <c r="N65" s="6">
        <v>6721</v>
      </c>
      <c r="O65" s="6">
        <v>68919</v>
      </c>
      <c r="P65" s="6">
        <v>0</v>
      </c>
      <c r="Q65" s="6">
        <v>75640</v>
      </c>
      <c r="R65" s="6">
        <v>10588</v>
      </c>
      <c r="S65" s="6">
        <v>65052</v>
      </c>
      <c r="T65" s="6">
        <v>0</v>
      </c>
      <c r="U65" s="6">
        <v>75640</v>
      </c>
      <c r="V65" s="6">
        <v>9875</v>
      </c>
      <c r="W65" s="6">
        <v>65765</v>
      </c>
      <c r="X65" s="6">
        <v>0</v>
      </c>
      <c r="Y65" s="6">
        <v>75640</v>
      </c>
      <c r="Z65" s="6">
        <v>7022</v>
      </c>
      <c r="AA65" s="6">
        <v>68618</v>
      </c>
      <c r="AB65" s="6">
        <v>0</v>
      </c>
      <c r="AC65" s="6">
        <v>75640</v>
      </c>
      <c r="AD65" s="6">
        <v>7256</v>
      </c>
      <c r="AE65" s="6">
        <v>68384</v>
      </c>
      <c r="AF65" s="6">
        <v>0</v>
      </c>
      <c r="AG65" s="6">
        <v>75640</v>
      </c>
      <c r="AH65" s="6">
        <v>6477</v>
      </c>
      <c r="AI65" s="6">
        <v>69163</v>
      </c>
      <c r="AJ65" s="6">
        <v>0</v>
      </c>
      <c r="AK65" s="6">
        <v>75640</v>
      </c>
      <c r="AL65" s="6">
        <v>6643</v>
      </c>
      <c r="AM65" s="6">
        <v>68997</v>
      </c>
      <c r="AN65" s="6">
        <v>0</v>
      </c>
      <c r="AO65" s="6">
        <v>75640</v>
      </c>
      <c r="AP65" s="6">
        <v>9984</v>
      </c>
      <c r="AQ65" s="6">
        <v>65656</v>
      </c>
      <c r="AR65" s="6">
        <v>0</v>
      </c>
      <c r="AS65" s="6">
        <v>75640</v>
      </c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17.25" customHeight="1">
      <c r="A66" s="5" t="s">
        <v>78</v>
      </c>
      <c r="B66" s="9">
        <v>12992</v>
      </c>
      <c r="C66" s="6">
        <v>81545</v>
      </c>
      <c r="D66" s="6">
        <v>0</v>
      </c>
      <c r="E66" s="6">
        <v>94537</v>
      </c>
      <c r="F66" s="6">
        <v>9192</v>
      </c>
      <c r="G66" s="6">
        <v>85345</v>
      </c>
      <c r="H66" s="6">
        <v>0</v>
      </c>
      <c r="I66" s="6">
        <v>94537</v>
      </c>
      <c r="J66" s="6">
        <v>9201</v>
      </c>
      <c r="K66" s="6">
        <v>85336</v>
      </c>
      <c r="L66" s="6">
        <v>0</v>
      </c>
      <c r="M66" s="6">
        <v>94537</v>
      </c>
      <c r="N66" s="6">
        <v>8968</v>
      </c>
      <c r="O66" s="6">
        <v>85569</v>
      </c>
      <c r="P66" s="6">
        <v>0</v>
      </c>
      <c r="Q66" s="6">
        <v>94537</v>
      </c>
      <c r="R66" s="6">
        <v>12959</v>
      </c>
      <c r="S66" s="6">
        <v>81578</v>
      </c>
      <c r="T66" s="6">
        <v>0</v>
      </c>
      <c r="U66" s="6">
        <v>94537</v>
      </c>
      <c r="V66" s="6">
        <v>12149</v>
      </c>
      <c r="W66" s="6">
        <v>82388</v>
      </c>
      <c r="X66" s="6">
        <v>0</v>
      </c>
      <c r="Y66" s="6">
        <v>94537</v>
      </c>
      <c r="Z66" s="6">
        <v>9229</v>
      </c>
      <c r="AA66" s="6">
        <v>85308</v>
      </c>
      <c r="AB66" s="6">
        <v>0</v>
      </c>
      <c r="AC66" s="6">
        <v>94537</v>
      </c>
      <c r="AD66" s="6">
        <v>9378</v>
      </c>
      <c r="AE66" s="6">
        <v>85159</v>
      </c>
      <c r="AF66" s="6">
        <v>0</v>
      </c>
      <c r="AG66" s="6">
        <v>94537</v>
      </c>
      <c r="AH66" s="6">
        <v>8740</v>
      </c>
      <c r="AI66" s="6">
        <v>85797</v>
      </c>
      <c r="AJ66" s="6">
        <v>0</v>
      </c>
      <c r="AK66" s="6">
        <v>94537</v>
      </c>
      <c r="AL66" s="6">
        <v>8825</v>
      </c>
      <c r="AM66" s="6">
        <v>85712</v>
      </c>
      <c r="AN66" s="6">
        <v>0</v>
      </c>
      <c r="AO66" s="6">
        <v>94537</v>
      </c>
      <c r="AP66" s="6">
        <v>12245</v>
      </c>
      <c r="AQ66" s="6">
        <v>82292</v>
      </c>
      <c r="AR66" s="6">
        <v>0</v>
      </c>
      <c r="AS66" s="6">
        <v>94537</v>
      </c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17.25" customHeight="1">
      <c r="A67" s="5" t="s">
        <v>79</v>
      </c>
      <c r="B67" s="9">
        <v>5488</v>
      </c>
      <c r="C67" s="6">
        <v>54818</v>
      </c>
      <c r="D67" s="6">
        <v>0</v>
      </c>
      <c r="E67" s="6">
        <v>60306</v>
      </c>
      <c r="F67" s="6">
        <v>4503</v>
      </c>
      <c r="G67" s="6">
        <v>55803</v>
      </c>
      <c r="H67" s="6">
        <v>0</v>
      </c>
      <c r="I67" s="6">
        <v>60306</v>
      </c>
      <c r="J67" s="6">
        <v>4740</v>
      </c>
      <c r="K67" s="6">
        <v>55566</v>
      </c>
      <c r="L67" s="6">
        <v>0</v>
      </c>
      <c r="M67" s="6">
        <v>60306</v>
      </c>
      <c r="N67" s="6">
        <v>4527</v>
      </c>
      <c r="O67" s="6">
        <v>55779</v>
      </c>
      <c r="P67" s="6">
        <v>0</v>
      </c>
      <c r="Q67" s="6">
        <v>60306</v>
      </c>
      <c r="R67" s="6">
        <v>5368</v>
      </c>
      <c r="S67" s="6">
        <v>54938</v>
      </c>
      <c r="T67" s="6">
        <v>0</v>
      </c>
      <c r="U67" s="6">
        <v>60306</v>
      </c>
      <c r="V67" s="6">
        <v>5219</v>
      </c>
      <c r="W67" s="6">
        <v>55087</v>
      </c>
      <c r="X67" s="6">
        <v>0</v>
      </c>
      <c r="Y67" s="6">
        <v>60306</v>
      </c>
      <c r="Z67" s="6">
        <v>4803</v>
      </c>
      <c r="AA67" s="6">
        <v>55503</v>
      </c>
      <c r="AB67" s="6">
        <v>0</v>
      </c>
      <c r="AC67" s="6">
        <v>60306</v>
      </c>
      <c r="AD67" s="6">
        <v>4796</v>
      </c>
      <c r="AE67" s="6">
        <v>55510</v>
      </c>
      <c r="AF67" s="6">
        <v>0</v>
      </c>
      <c r="AG67" s="6">
        <v>60306</v>
      </c>
      <c r="AH67" s="6">
        <v>4436</v>
      </c>
      <c r="AI67" s="6">
        <v>55870</v>
      </c>
      <c r="AJ67" s="6">
        <v>0</v>
      </c>
      <c r="AK67" s="6">
        <v>60306</v>
      </c>
      <c r="AL67" s="6">
        <v>4366</v>
      </c>
      <c r="AM67" s="6">
        <v>55940</v>
      </c>
      <c r="AN67" s="6">
        <v>0</v>
      </c>
      <c r="AO67" s="6">
        <v>60306</v>
      </c>
      <c r="AP67" s="6">
        <v>5091</v>
      </c>
      <c r="AQ67" s="6">
        <v>55215</v>
      </c>
      <c r="AR67" s="6">
        <v>0</v>
      </c>
      <c r="AS67" s="6">
        <v>60306</v>
      </c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17.25" customHeight="1">
      <c r="A68" s="5" t="s">
        <v>76</v>
      </c>
      <c r="B68" s="9">
        <v>14364</v>
      </c>
      <c r="C68" s="6">
        <v>109580</v>
      </c>
      <c r="D68" s="6">
        <v>0</v>
      </c>
      <c r="E68" s="6">
        <v>123944</v>
      </c>
      <c r="F68" s="6">
        <v>10712</v>
      </c>
      <c r="G68" s="6">
        <v>113232</v>
      </c>
      <c r="H68" s="6">
        <v>0</v>
      </c>
      <c r="I68" s="6">
        <v>123944</v>
      </c>
      <c r="J68" s="6">
        <v>11283</v>
      </c>
      <c r="K68" s="6">
        <v>112661</v>
      </c>
      <c r="L68" s="6">
        <v>0</v>
      </c>
      <c r="M68" s="6">
        <v>123944</v>
      </c>
      <c r="N68" s="6">
        <v>10499</v>
      </c>
      <c r="O68" s="6">
        <v>113445</v>
      </c>
      <c r="P68" s="6">
        <v>0</v>
      </c>
      <c r="Q68" s="6">
        <v>123944</v>
      </c>
      <c r="R68" s="6">
        <v>14404</v>
      </c>
      <c r="S68" s="6">
        <v>109540</v>
      </c>
      <c r="T68" s="6">
        <v>0</v>
      </c>
      <c r="U68" s="6">
        <v>123944</v>
      </c>
      <c r="V68" s="6">
        <v>13479</v>
      </c>
      <c r="W68" s="6">
        <v>110465</v>
      </c>
      <c r="X68" s="6">
        <v>0</v>
      </c>
      <c r="Y68" s="6">
        <v>123944</v>
      </c>
      <c r="Z68" s="6">
        <v>11244</v>
      </c>
      <c r="AA68" s="6">
        <v>112700</v>
      </c>
      <c r="AB68" s="6">
        <v>0</v>
      </c>
      <c r="AC68" s="6">
        <v>123944</v>
      </c>
      <c r="AD68" s="6">
        <v>11367</v>
      </c>
      <c r="AE68" s="6">
        <v>112577</v>
      </c>
      <c r="AF68" s="6">
        <v>0</v>
      </c>
      <c r="AG68" s="6">
        <v>123944</v>
      </c>
      <c r="AH68" s="6">
        <v>10389</v>
      </c>
      <c r="AI68" s="6">
        <v>113555</v>
      </c>
      <c r="AJ68" s="6">
        <v>0</v>
      </c>
      <c r="AK68" s="6">
        <v>123944</v>
      </c>
      <c r="AL68" s="6">
        <v>10315</v>
      </c>
      <c r="AM68" s="6">
        <v>113629</v>
      </c>
      <c r="AN68" s="6">
        <v>0</v>
      </c>
      <c r="AO68" s="6">
        <v>123944</v>
      </c>
      <c r="AP68" s="6">
        <v>13596</v>
      </c>
      <c r="AQ68" s="6">
        <v>110348</v>
      </c>
      <c r="AR68" s="6">
        <v>0</v>
      </c>
      <c r="AS68" s="6">
        <v>123944</v>
      </c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17.25" customHeight="1">
      <c r="A69" s="5" t="s">
        <v>77</v>
      </c>
      <c r="B69" s="9">
        <v>5150</v>
      </c>
      <c r="C69" s="6">
        <v>45677</v>
      </c>
      <c r="D69" s="6">
        <v>0</v>
      </c>
      <c r="E69" s="6">
        <v>50827</v>
      </c>
      <c r="F69" s="6">
        <v>4098</v>
      </c>
      <c r="G69" s="6">
        <v>46729</v>
      </c>
      <c r="H69" s="6">
        <v>0</v>
      </c>
      <c r="I69" s="6">
        <v>50827</v>
      </c>
      <c r="J69" s="6">
        <v>4488</v>
      </c>
      <c r="K69" s="6">
        <v>46339</v>
      </c>
      <c r="L69" s="6">
        <v>0</v>
      </c>
      <c r="M69" s="6">
        <v>50827</v>
      </c>
      <c r="N69" s="6">
        <v>4086</v>
      </c>
      <c r="O69" s="6">
        <v>46741</v>
      </c>
      <c r="P69" s="6">
        <v>0</v>
      </c>
      <c r="Q69" s="6">
        <v>50827</v>
      </c>
      <c r="R69" s="6">
        <v>5115</v>
      </c>
      <c r="S69" s="6">
        <v>45712</v>
      </c>
      <c r="T69" s="6">
        <v>0</v>
      </c>
      <c r="U69" s="6">
        <v>50827</v>
      </c>
      <c r="V69" s="6">
        <v>4890</v>
      </c>
      <c r="W69" s="6">
        <v>45937</v>
      </c>
      <c r="X69" s="6">
        <v>0</v>
      </c>
      <c r="Y69" s="6">
        <v>50827</v>
      </c>
      <c r="Z69" s="6">
        <v>4356</v>
      </c>
      <c r="AA69" s="6">
        <v>46471</v>
      </c>
      <c r="AB69" s="6">
        <v>0</v>
      </c>
      <c r="AC69" s="6">
        <v>50827</v>
      </c>
      <c r="AD69" s="6">
        <v>4440</v>
      </c>
      <c r="AE69" s="6">
        <v>46387</v>
      </c>
      <c r="AF69" s="6">
        <v>0</v>
      </c>
      <c r="AG69" s="6">
        <v>50827</v>
      </c>
      <c r="AH69" s="6">
        <v>4013</v>
      </c>
      <c r="AI69" s="6">
        <v>46814</v>
      </c>
      <c r="AJ69" s="6">
        <v>0</v>
      </c>
      <c r="AK69" s="6">
        <v>50827</v>
      </c>
      <c r="AL69" s="6">
        <v>3942</v>
      </c>
      <c r="AM69" s="6">
        <v>46885</v>
      </c>
      <c r="AN69" s="6">
        <v>0</v>
      </c>
      <c r="AO69" s="6">
        <v>50827</v>
      </c>
      <c r="AP69" s="6">
        <v>4825</v>
      </c>
      <c r="AQ69" s="6">
        <v>46002</v>
      </c>
      <c r="AR69" s="6">
        <v>0</v>
      </c>
      <c r="AS69" s="6">
        <v>50827</v>
      </c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17.25" customHeight="1">
      <c r="A70" s="5" t="s">
        <v>75</v>
      </c>
      <c r="B70" s="9">
        <v>14826</v>
      </c>
      <c r="C70" s="6">
        <v>102008</v>
      </c>
      <c r="D70" s="6">
        <v>0</v>
      </c>
      <c r="E70" s="6">
        <v>116834</v>
      </c>
      <c r="F70" s="6">
        <v>10758</v>
      </c>
      <c r="G70" s="6">
        <v>106076</v>
      </c>
      <c r="H70" s="6">
        <v>0</v>
      </c>
      <c r="I70" s="6">
        <v>116834</v>
      </c>
      <c r="J70" s="6">
        <v>11182</v>
      </c>
      <c r="K70" s="6">
        <v>105652</v>
      </c>
      <c r="L70" s="6">
        <v>0</v>
      </c>
      <c r="M70" s="6">
        <v>116834</v>
      </c>
      <c r="N70" s="6">
        <v>10568</v>
      </c>
      <c r="O70" s="6">
        <v>106266</v>
      </c>
      <c r="P70" s="6">
        <v>0</v>
      </c>
      <c r="Q70" s="6">
        <v>116834</v>
      </c>
      <c r="R70" s="6">
        <v>14858</v>
      </c>
      <c r="S70" s="6">
        <v>101976</v>
      </c>
      <c r="T70" s="6">
        <v>0</v>
      </c>
      <c r="U70" s="6">
        <v>116834</v>
      </c>
      <c r="V70" s="6">
        <v>14038</v>
      </c>
      <c r="W70" s="6">
        <v>102796</v>
      </c>
      <c r="X70" s="6">
        <v>0</v>
      </c>
      <c r="Y70" s="6">
        <v>116834</v>
      </c>
      <c r="Z70" s="6">
        <v>11139</v>
      </c>
      <c r="AA70" s="6">
        <v>105695</v>
      </c>
      <c r="AB70" s="6">
        <v>0</v>
      </c>
      <c r="AC70" s="6">
        <v>116834</v>
      </c>
      <c r="AD70" s="6">
        <v>11424</v>
      </c>
      <c r="AE70" s="6">
        <v>105410</v>
      </c>
      <c r="AF70" s="6">
        <v>0</v>
      </c>
      <c r="AG70" s="6">
        <v>116834</v>
      </c>
      <c r="AH70" s="6">
        <v>10352</v>
      </c>
      <c r="AI70" s="6">
        <v>106482</v>
      </c>
      <c r="AJ70" s="6">
        <v>0</v>
      </c>
      <c r="AK70" s="6">
        <v>116834</v>
      </c>
      <c r="AL70" s="6">
        <v>10398</v>
      </c>
      <c r="AM70" s="6">
        <v>106436</v>
      </c>
      <c r="AN70" s="6">
        <v>0</v>
      </c>
      <c r="AO70" s="6">
        <v>116834</v>
      </c>
      <c r="AP70" s="6">
        <v>14067</v>
      </c>
      <c r="AQ70" s="6">
        <v>102767</v>
      </c>
      <c r="AR70" s="6">
        <v>0</v>
      </c>
      <c r="AS70" s="6">
        <v>116834</v>
      </c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17.25" customHeight="1">
      <c r="A71" s="5" t="s">
        <v>74</v>
      </c>
      <c r="B71" s="9">
        <v>22722</v>
      </c>
      <c r="C71" s="6">
        <v>181533</v>
      </c>
      <c r="D71" s="6">
        <v>0</v>
      </c>
      <c r="E71" s="6">
        <v>204255</v>
      </c>
      <c r="F71" s="6">
        <v>17419</v>
      </c>
      <c r="G71" s="6">
        <v>186836</v>
      </c>
      <c r="H71" s="6">
        <v>0</v>
      </c>
      <c r="I71" s="6">
        <v>204255</v>
      </c>
      <c r="J71" s="6">
        <v>18463</v>
      </c>
      <c r="K71" s="6">
        <v>185792</v>
      </c>
      <c r="L71" s="6">
        <v>0</v>
      </c>
      <c r="M71" s="6">
        <v>204255</v>
      </c>
      <c r="N71" s="6">
        <v>17206</v>
      </c>
      <c r="O71" s="6">
        <v>187049</v>
      </c>
      <c r="P71" s="6">
        <v>0</v>
      </c>
      <c r="Q71" s="6">
        <v>204255</v>
      </c>
      <c r="R71" s="6">
        <v>22592</v>
      </c>
      <c r="S71" s="6">
        <v>181663</v>
      </c>
      <c r="T71" s="6">
        <v>0</v>
      </c>
      <c r="U71" s="6">
        <v>204255</v>
      </c>
      <c r="V71" s="6">
        <v>21425</v>
      </c>
      <c r="W71" s="6">
        <v>182830</v>
      </c>
      <c r="X71" s="6">
        <v>0</v>
      </c>
      <c r="Y71" s="6">
        <v>204255</v>
      </c>
      <c r="Z71" s="6">
        <v>18227</v>
      </c>
      <c r="AA71" s="6">
        <v>186028</v>
      </c>
      <c r="AB71" s="6">
        <v>0</v>
      </c>
      <c r="AC71" s="6">
        <v>204255</v>
      </c>
      <c r="AD71" s="6">
        <v>18687</v>
      </c>
      <c r="AE71" s="6">
        <v>185568</v>
      </c>
      <c r="AF71" s="6">
        <v>0</v>
      </c>
      <c r="AG71" s="6">
        <v>204255</v>
      </c>
      <c r="AH71" s="6">
        <v>16845</v>
      </c>
      <c r="AI71" s="6">
        <v>187410</v>
      </c>
      <c r="AJ71" s="6">
        <v>0</v>
      </c>
      <c r="AK71" s="6">
        <v>204255</v>
      </c>
      <c r="AL71" s="6">
        <v>16838</v>
      </c>
      <c r="AM71" s="6">
        <v>187417</v>
      </c>
      <c r="AN71" s="6">
        <v>0</v>
      </c>
      <c r="AO71" s="6">
        <v>204255</v>
      </c>
      <c r="AP71" s="6">
        <v>21402</v>
      </c>
      <c r="AQ71" s="6">
        <v>182853</v>
      </c>
      <c r="AR71" s="6">
        <v>0</v>
      </c>
      <c r="AS71" s="6">
        <v>204255</v>
      </c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17.25" customHeight="1">
      <c r="A72" s="5" t="s">
        <v>73</v>
      </c>
      <c r="B72" s="9">
        <v>8061</v>
      </c>
      <c r="C72" s="6">
        <v>54192</v>
      </c>
      <c r="D72" s="6">
        <v>0</v>
      </c>
      <c r="E72" s="6">
        <v>62253</v>
      </c>
      <c r="F72" s="6">
        <v>5717</v>
      </c>
      <c r="G72" s="6">
        <v>56536</v>
      </c>
      <c r="H72" s="6">
        <v>0</v>
      </c>
      <c r="I72" s="6">
        <v>62253</v>
      </c>
      <c r="J72" s="6">
        <v>5679</v>
      </c>
      <c r="K72" s="6">
        <v>56574</v>
      </c>
      <c r="L72" s="6">
        <v>0</v>
      </c>
      <c r="M72" s="6">
        <v>62253</v>
      </c>
      <c r="N72" s="6">
        <v>5545</v>
      </c>
      <c r="O72" s="6">
        <v>56708</v>
      </c>
      <c r="P72" s="6">
        <v>0</v>
      </c>
      <c r="Q72" s="6">
        <v>62253</v>
      </c>
      <c r="R72" s="6">
        <v>8023</v>
      </c>
      <c r="S72" s="6">
        <v>54230</v>
      </c>
      <c r="T72" s="6">
        <v>0</v>
      </c>
      <c r="U72" s="6">
        <v>62253</v>
      </c>
      <c r="V72" s="6">
        <v>7548</v>
      </c>
      <c r="W72" s="6">
        <v>54705</v>
      </c>
      <c r="X72" s="6">
        <v>0</v>
      </c>
      <c r="Y72" s="6">
        <v>62253</v>
      </c>
      <c r="Z72" s="6">
        <v>5686</v>
      </c>
      <c r="AA72" s="6">
        <v>56567</v>
      </c>
      <c r="AB72" s="6">
        <v>0</v>
      </c>
      <c r="AC72" s="6">
        <v>62253</v>
      </c>
      <c r="AD72" s="6">
        <v>5835</v>
      </c>
      <c r="AE72" s="6">
        <v>56418</v>
      </c>
      <c r="AF72" s="6">
        <v>0</v>
      </c>
      <c r="AG72" s="6">
        <v>62253</v>
      </c>
      <c r="AH72" s="6">
        <v>5414</v>
      </c>
      <c r="AI72" s="6">
        <v>56839</v>
      </c>
      <c r="AJ72" s="6">
        <v>0</v>
      </c>
      <c r="AK72" s="6">
        <v>62253</v>
      </c>
      <c r="AL72" s="6">
        <v>5523</v>
      </c>
      <c r="AM72" s="6">
        <v>56730</v>
      </c>
      <c r="AN72" s="6">
        <v>0</v>
      </c>
      <c r="AO72" s="6">
        <v>62253</v>
      </c>
      <c r="AP72" s="6">
        <v>7557</v>
      </c>
      <c r="AQ72" s="6">
        <v>54696</v>
      </c>
      <c r="AR72" s="6">
        <v>0</v>
      </c>
      <c r="AS72" s="6">
        <v>62253</v>
      </c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17.25" customHeight="1">
      <c r="A73" s="5" t="s">
        <v>72</v>
      </c>
      <c r="B73" s="9">
        <v>11301</v>
      </c>
      <c r="C73" s="6">
        <v>82808</v>
      </c>
      <c r="D73" s="6">
        <v>0</v>
      </c>
      <c r="E73" s="6">
        <v>94109</v>
      </c>
      <c r="F73" s="6">
        <v>8471</v>
      </c>
      <c r="G73" s="6">
        <v>85638</v>
      </c>
      <c r="H73" s="6">
        <v>0</v>
      </c>
      <c r="I73" s="6">
        <v>94109</v>
      </c>
      <c r="J73" s="6">
        <v>8831</v>
      </c>
      <c r="K73" s="6">
        <v>85278</v>
      </c>
      <c r="L73" s="6">
        <v>0</v>
      </c>
      <c r="M73" s="6">
        <v>94109</v>
      </c>
      <c r="N73" s="6">
        <v>8340</v>
      </c>
      <c r="O73" s="6">
        <v>85769</v>
      </c>
      <c r="P73" s="6">
        <v>0</v>
      </c>
      <c r="Q73" s="6">
        <v>94109</v>
      </c>
      <c r="R73" s="6">
        <v>11187</v>
      </c>
      <c r="S73" s="6">
        <v>82922</v>
      </c>
      <c r="T73" s="6">
        <v>0</v>
      </c>
      <c r="U73" s="6">
        <v>94109</v>
      </c>
      <c r="V73" s="6">
        <v>10653</v>
      </c>
      <c r="W73" s="6">
        <v>83456</v>
      </c>
      <c r="X73" s="6">
        <v>0</v>
      </c>
      <c r="Y73" s="6">
        <v>94109</v>
      </c>
      <c r="Z73" s="6">
        <v>8847</v>
      </c>
      <c r="AA73" s="6">
        <v>85262</v>
      </c>
      <c r="AB73" s="6">
        <v>0</v>
      </c>
      <c r="AC73" s="6">
        <v>94109</v>
      </c>
      <c r="AD73" s="6">
        <v>9055</v>
      </c>
      <c r="AE73" s="6">
        <v>85054</v>
      </c>
      <c r="AF73" s="6">
        <v>0</v>
      </c>
      <c r="AG73" s="6">
        <v>94109</v>
      </c>
      <c r="AH73" s="6">
        <v>8123</v>
      </c>
      <c r="AI73" s="6">
        <v>85986</v>
      </c>
      <c r="AJ73" s="6">
        <v>0</v>
      </c>
      <c r="AK73" s="6">
        <v>94109</v>
      </c>
      <c r="AL73" s="6">
        <v>8173</v>
      </c>
      <c r="AM73" s="6">
        <v>85936</v>
      </c>
      <c r="AN73" s="6">
        <v>0</v>
      </c>
      <c r="AO73" s="6">
        <v>94109</v>
      </c>
      <c r="AP73" s="6">
        <v>10573</v>
      </c>
      <c r="AQ73" s="6">
        <v>83536</v>
      </c>
      <c r="AR73" s="6">
        <v>0</v>
      </c>
      <c r="AS73" s="6">
        <v>94109</v>
      </c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ht="17.25" customHeight="1">
      <c r="A74" s="5" t="s">
        <v>71</v>
      </c>
      <c r="B74" s="9">
        <v>10613</v>
      </c>
      <c r="C74" s="6">
        <v>79178</v>
      </c>
      <c r="D74" s="6">
        <v>0</v>
      </c>
      <c r="E74" s="6">
        <v>89791</v>
      </c>
      <c r="F74" s="6">
        <v>8191</v>
      </c>
      <c r="G74" s="6">
        <v>81600</v>
      </c>
      <c r="H74" s="6">
        <v>0</v>
      </c>
      <c r="I74" s="6">
        <v>89791</v>
      </c>
      <c r="J74" s="6">
        <v>8535</v>
      </c>
      <c r="K74" s="6">
        <v>81256</v>
      </c>
      <c r="L74" s="6">
        <v>0</v>
      </c>
      <c r="M74" s="6">
        <v>89791</v>
      </c>
      <c r="N74" s="6">
        <v>8079</v>
      </c>
      <c r="O74" s="6">
        <v>81712</v>
      </c>
      <c r="P74" s="6">
        <v>0</v>
      </c>
      <c r="Q74" s="6">
        <v>89791</v>
      </c>
      <c r="R74" s="6">
        <v>10580</v>
      </c>
      <c r="S74" s="6">
        <v>79211</v>
      </c>
      <c r="T74" s="6">
        <v>0</v>
      </c>
      <c r="U74" s="6">
        <v>89791</v>
      </c>
      <c r="V74" s="6">
        <v>9961</v>
      </c>
      <c r="W74" s="6">
        <v>79830</v>
      </c>
      <c r="X74" s="6">
        <v>0</v>
      </c>
      <c r="Y74" s="6">
        <v>89791</v>
      </c>
      <c r="Z74" s="6">
        <v>8510</v>
      </c>
      <c r="AA74" s="6">
        <v>81281</v>
      </c>
      <c r="AB74" s="6">
        <v>0</v>
      </c>
      <c r="AC74" s="6">
        <v>89791</v>
      </c>
      <c r="AD74" s="6">
        <v>8692</v>
      </c>
      <c r="AE74" s="6">
        <v>81099</v>
      </c>
      <c r="AF74" s="6">
        <v>0</v>
      </c>
      <c r="AG74" s="6">
        <v>89791</v>
      </c>
      <c r="AH74" s="6">
        <v>7896</v>
      </c>
      <c r="AI74" s="6">
        <v>81895</v>
      </c>
      <c r="AJ74" s="6">
        <v>0</v>
      </c>
      <c r="AK74" s="6">
        <v>89791</v>
      </c>
      <c r="AL74" s="6">
        <v>7900</v>
      </c>
      <c r="AM74" s="6">
        <v>81891</v>
      </c>
      <c r="AN74" s="6">
        <v>0</v>
      </c>
      <c r="AO74" s="6">
        <v>89791</v>
      </c>
      <c r="AP74" s="6">
        <v>9903</v>
      </c>
      <c r="AQ74" s="6">
        <v>79888</v>
      </c>
      <c r="AR74" s="6">
        <v>0</v>
      </c>
      <c r="AS74" s="6">
        <v>89791</v>
      </c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ht="17.25" customHeight="1">
      <c r="A75" s="5" t="s">
        <v>70</v>
      </c>
      <c r="B75" s="9">
        <v>7972</v>
      </c>
      <c r="C75" s="6">
        <v>64282</v>
      </c>
      <c r="D75" s="6">
        <v>0</v>
      </c>
      <c r="E75" s="6">
        <v>72254</v>
      </c>
      <c r="F75" s="6">
        <v>6300</v>
      </c>
      <c r="G75" s="6">
        <v>65954</v>
      </c>
      <c r="H75" s="6">
        <v>0</v>
      </c>
      <c r="I75" s="6">
        <v>72254</v>
      </c>
      <c r="J75" s="6">
        <v>6618</v>
      </c>
      <c r="K75" s="6">
        <v>65636</v>
      </c>
      <c r="L75" s="6">
        <v>0</v>
      </c>
      <c r="M75" s="6">
        <v>72254</v>
      </c>
      <c r="N75" s="6">
        <v>6221</v>
      </c>
      <c r="O75" s="6">
        <v>66033</v>
      </c>
      <c r="P75" s="6">
        <v>0</v>
      </c>
      <c r="Q75" s="6">
        <v>72254</v>
      </c>
      <c r="R75" s="6">
        <v>7878</v>
      </c>
      <c r="S75" s="6">
        <v>64376</v>
      </c>
      <c r="T75" s="6">
        <v>0</v>
      </c>
      <c r="U75" s="6">
        <v>72254</v>
      </c>
      <c r="V75" s="6">
        <v>7591</v>
      </c>
      <c r="W75" s="6">
        <v>64663</v>
      </c>
      <c r="X75" s="6">
        <v>0</v>
      </c>
      <c r="Y75" s="6">
        <v>72254</v>
      </c>
      <c r="Z75" s="6">
        <v>6586</v>
      </c>
      <c r="AA75" s="6">
        <v>65668</v>
      </c>
      <c r="AB75" s="6">
        <v>0</v>
      </c>
      <c r="AC75" s="6">
        <v>72254</v>
      </c>
      <c r="AD75" s="6">
        <v>6709</v>
      </c>
      <c r="AE75" s="6">
        <v>65545</v>
      </c>
      <c r="AF75" s="6">
        <v>0</v>
      </c>
      <c r="AG75" s="6">
        <v>72254</v>
      </c>
      <c r="AH75" s="6">
        <v>6200</v>
      </c>
      <c r="AI75" s="6">
        <v>66054</v>
      </c>
      <c r="AJ75" s="6">
        <v>0</v>
      </c>
      <c r="AK75" s="6">
        <v>72254</v>
      </c>
      <c r="AL75" s="6">
        <v>6133</v>
      </c>
      <c r="AM75" s="6">
        <v>66121</v>
      </c>
      <c r="AN75" s="6">
        <v>0</v>
      </c>
      <c r="AO75" s="6">
        <v>72254</v>
      </c>
      <c r="AP75" s="6">
        <v>7534</v>
      </c>
      <c r="AQ75" s="6">
        <v>64720</v>
      </c>
      <c r="AR75" s="6">
        <v>0</v>
      </c>
      <c r="AS75" s="6">
        <v>72254</v>
      </c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7.25" customHeight="1">
      <c r="A76" s="5" t="s">
        <v>69</v>
      </c>
      <c r="B76" s="9">
        <v>8758</v>
      </c>
      <c r="C76" s="6">
        <v>56700</v>
      </c>
      <c r="D76" s="6">
        <v>0</v>
      </c>
      <c r="E76" s="6">
        <v>65458</v>
      </c>
      <c r="F76" s="6">
        <v>6344</v>
      </c>
      <c r="G76" s="6">
        <v>59114</v>
      </c>
      <c r="H76" s="6">
        <v>0</v>
      </c>
      <c r="I76" s="6">
        <v>65458</v>
      </c>
      <c r="J76" s="6">
        <v>6414</v>
      </c>
      <c r="K76" s="6">
        <v>59044</v>
      </c>
      <c r="L76" s="6">
        <v>0</v>
      </c>
      <c r="M76" s="6">
        <v>65458</v>
      </c>
      <c r="N76" s="6">
        <v>6217</v>
      </c>
      <c r="O76" s="6">
        <v>59241</v>
      </c>
      <c r="P76" s="6">
        <v>0</v>
      </c>
      <c r="Q76" s="6">
        <v>65458</v>
      </c>
      <c r="R76" s="6">
        <v>8803</v>
      </c>
      <c r="S76" s="6">
        <v>56655</v>
      </c>
      <c r="T76" s="6">
        <v>0</v>
      </c>
      <c r="U76" s="6">
        <v>65458</v>
      </c>
      <c r="V76" s="6">
        <v>8208</v>
      </c>
      <c r="W76" s="6">
        <v>57250</v>
      </c>
      <c r="X76" s="6">
        <v>0</v>
      </c>
      <c r="Y76" s="6">
        <v>65458</v>
      </c>
      <c r="Z76" s="6">
        <v>6420</v>
      </c>
      <c r="AA76" s="6">
        <v>59038</v>
      </c>
      <c r="AB76" s="6">
        <v>0</v>
      </c>
      <c r="AC76" s="6">
        <v>65458</v>
      </c>
      <c r="AD76" s="6">
        <v>6560</v>
      </c>
      <c r="AE76" s="6">
        <v>58898</v>
      </c>
      <c r="AF76" s="6">
        <v>0</v>
      </c>
      <c r="AG76" s="6">
        <v>65458</v>
      </c>
      <c r="AH76" s="6">
        <v>6031</v>
      </c>
      <c r="AI76" s="6">
        <v>59427</v>
      </c>
      <c r="AJ76" s="6">
        <v>0</v>
      </c>
      <c r="AK76" s="6">
        <v>65458</v>
      </c>
      <c r="AL76" s="6">
        <v>6136</v>
      </c>
      <c r="AM76" s="6">
        <v>59322</v>
      </c>
      <c r="AN76" s="6">
        <v>0</v>
      </c>
      <c r="AO76" s="6">
        <v>65458</v>
      </c>
      <c r="AP76" s="6">
        <v>8313</v>
      </c>
      <c r="AQ76" s="6">
        <v>57145</v>
      </c>
      <c r="AR76" s="6">
        <v>0</v>
      </c>
      <c r="AS76" s="6">
        <v>65458</v>
      </c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7.25" customHeight="1">
      <c r="A77" s="5" t="s">
        <v>87</v>
      </c>
      <c r="B77" s="9">
        <v>5377</v>
      </c>
      <c r="C77" s="6">
        <v>33206</v>
      </c>
      <c r="D77" s="6">
        <v>0</v>
      </c>
      <c r="E77" s="6">
        <v>38583</v>
      </c>
      <c r="F77" s="6">
        <v>3938</v>
      </c>
      <c r="G77" s="6">
        <v>34645</v>
      </c>
      <c r="H77" s="6">
        <v>0</v>
      </c>
      <c r="I77" s="6">
        <v>38583</v>
      </c>
      <c r="J77" s="6">
        <v>3918</v>
      </c>
      <c r="K77" s="6">
        <v>34665</v>
      </c>
      <c r="L77" s="6">
        <v>0</v>
      </c>
      <c r="M77" s="6">
        <v>38583</v>
      </c>
      <c r="N77" s="6">
        <v>3859</v>
      </c>
      <c r="O77" s="6">
        <v>34724</v>
      </c>
      <c r="P77" s="6">
        <v>0</v>
      </c>
      <c r="Q77" s="6">
        <v>38583</v>
      </c>
      <c r="R77" s="6">
        <v>5317</v>
      </c>
      <c r="S77" s="6">
        <v>33266</v>
      </c>
      <c r="T77" s="6">
        <v>0</v>
      </c>
      <c r="U77" s="6">
        <v>38583</v>
      </c>
      <c r="V77" s="6">
        <v>5088</v>
      </c>
      <c r="W77" s="6">
        <v>33495</v>
      </c>
      <c r="X77" s="6">
        <v>0</v>
      </c>
      <c r="Y77" s="6">
        <v>38583</v>
      </c>
      <c r="Z77" s="6">
        <v>3956</v>
      </c>
      <c r="AA77" s="6">
        <v>34627</v>
      </c>
      <c r="AB77" s="6">
        <v>0</v>
      </c>
      <c r="AC77" s="6">
        <v>38583</v>
      </c>
      <c r="AD77" s="6">
        <v>4089</v>
      </c>
      <c r="AE77" s="6">
        <v>34494</v>
      </c>
      <c r="AF77" s="6">
        <v>0</v>
      </c>
      <c r="AG77" s="6">
        <v>38583</v>
      </c>
      <c r="AH77" s="6">
        <v>3748</v>
      </c>
      <c r="AI77" s="6">
        <v>34835</v>
      </c>
      <c r="AJ77" s="6">
        <v>0</v>
      </c>
      <c r="AK77" s="6">
        <v>38583</v>
      </c>
      <c r="AL77" s="6">
        <v>3826</v>
      </c>
      <c r="AM77" s="6">
        <v>34757</v>
      </c>
      <c r="AN77" s="6">
        <v>0</v>
      </c>
      <c r="AO77" s="6">
        <v>38583</v>
      </c>
      <c r="AP77" s="6">
        <v>5090</v>
      </c>
      <c r="AQ77" s="6">
        <v>33493</v>
      </c>
      <c r="AR77" s="6">
        <v>0</v>
      </c>
      <c r="AS77" s="6">
        <v>38583</v>
      </c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7.25" customHeight="1">
      <c r="A78" s="5" t="s">
        <v>88</v>
      </c>
      <c r="B78" s="9">
        <v>2340</v>
      </c>
      <c r="C78" s="6">
        <v>22007</v>
      </c>
      <c r="D78" s="6">
        <v>0</v>
      </c>
      <c r="E78" s="6">
        <v>24347</v>
      </c>
      <c r="F78" s="6">
        <v>1845</v>
      </c>
      <c r="G78" s="6">
        <v>22502</v>
      </c>
      <c r="H78" s="6">
        <v>0</v>
      </c>
      <c r="I78" s="6">
        <v>24347</v>
      </c>
      <c r="J78" s="6">
        <v>1932</v>
      </c>
      <c r="K78" s="6">
        <v>22415</v>
      </c>
      <c r="L78" s="6">
        <v>0</v>
      </c>
      <c r="M78" s="6">
        <v>24347</v>
      </c>
      <c r="N78" s="6">
        <v>1847</v>
      </c>
      <c r="O78" s="6">
        <v>22500</v>
      </c>
      <c r="P78" s="6">
        <v>0</v>
      </c>
      <c r="Q78" s="6">
        <v>24347</v>
      </c>
      <c r="R78" s="6">
        <v>2336</v>
      </c>
      <c r="S78" s="6">
        <v>22011</v>
      </c>
      <c r="T78" s="6">
        <v>0</v>
      </c>
      <c r="U78" s="6">
        <v>24347</v>
      </c>
      <c r="V78" s="6">
        <v>2222</v>
      </c>
      <c r="W78" s="6">
        <v>22125</v>
      </c>
      <c r="X78" s="6">
        <v>0</v>
      </c>
      <c r="Y78" s="6">
        <v>24347</v>
      </c>
      <c r="Z78" s="6">
        <v>1945</v>
      </c>
      <c r="AA78" s="6">
        <v>22402</v>
      </c>
      <c r="AB78" s="6">
        <v>0</v>
      </c>
      <c r="AC78" s="6">
        <v>24347</v>
      </c>
      <c r="AD78" s="6">
        <v>1960</v>
      </c>
      <c r="AE78" s="6">
        <v>22387</v>
      </c>
      <c r="AF78" s="6">
        <v>0</v>
      </c>
      <c r="AG78" s="6">
        <v>24347</v>
      </c>
      <c r="AH78" s="6">
        <v>1818</v>
      </c>
      <c r="AI78" s="6">
        <v>22529</v>
      </c>
      <c r="AJ78" s="6">
        <v>0</v>
      </c>
      <c r="AK78" s="6">
        <v>24347</v>
      </c>
      <c r="AL78" s="6">
        <v>1755</v>
      </c>
      <c r="AM78" s="6">
        <v>22592</v>
      </c>
      <c r="AN78" s="6">
        <v>0</v>
      </c>
      <c r="AO78" s="6">
        <v>24347</v>
      </c>
      <c r="AP78" s="6">
        <v>2167</v>
      </c>
      <c r="AQ78" s="6">
        <v>22180</v>
      </c>
      <c r="AR78" s="6">
        <v>0</v>
      </c>
      <c r="AS78" s="6">
        <v>24347</v>
      </c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7.25" customHeight="1">
      <c r="A79" s="5" t="s">
        <v>89</v>
      </c>
      <c r="B79" s="9">
        <v>5253</v>
      </c>
      <c r="C79" s="6">
        <v>36947</v>
      </c>
      <c r="D79" s="6">
        <v>0</v>
      </c>
      <c r="E79" s="6">
        <v>42200</v>
      </c>
      <c r="F79" s="6">
        <v>3760</v>
      </c>
      <c r="G79" s="6">
        <v>38440</v>
      </c>
      <c r="H79" s="6">
        <v>0</v>
      </c>
      <c r="I79" s="6">
        <v>42200</v>
      </c>
      <c r="J79" s="6">
        <v>3919</v>
      </c>
      <c r="K79" s="6">
        <v>38281</v>
      </c>
      <c r="L79" s="6">
        <v>0</v>
      </c>
      <c r="M79" s="6">
        <v>42200</v>
      </c>
      <c r="N79" s="6">
        <v>3701</v>
      </c>
      <c r="O79" s="6">
        <v>38499</v>
      </c>
      <c r="P79" s="6">
        <v>0</v>
      </c>
      <c r="Q79" s="6">
        <v>42200</v>
      </c>
      <c r="R79" s="6">
        <v>5034</v>
      </c>
      <c r="S79" s="6">
        <v>37166</v>
      </c>
      <c r="T79" s="6">
        <v>0</v>
      </c>
      <c r="U79" s="6">
        <v>42200</v>
      </c>
      <c r="V79" s="6">
        <v>4790</v>
      </c>
      <c r="W79" s="6">
        <v>37410</v>
      </c>
      <c r="X79" s="6">
        <v>0</v>
      </c>
      <c r="Y79" s="6">
        <v>42200</v>
      </c>
      <c r="Z79" s="6">
        <v>4029</v>
      </c>
      <c r="AA79" s="6">
        <v>38171</v>
      </c>
      <c r="AB79" s="6">
        <v>0</v>
      </c>
      <c r="AC79" s="6">
        <v>42200</v>
      </c>
      <c r="AD79" s="6">
        <v>4063</v>
      </c>
      <c r="AE79" s="6">
        <v>38137</v>
      </c>
      <c r="AF79" s="6">
        <v>0</v>
      </c>
      <c r="AG79" s="6">
        <v>42200</v>
      </c>
      <c r="AH79" s="6">
        <v>3598</v>
      </c>
      <c r="AI79" s="6">
        <v>38602</v>
      </c>
      <c r="AJ79" s="6">
        <v>0</v>
      </c>
      <c r="AK79" s="6">
        <v>42200</v>
      </c>
      <c r="AL79" s="6">
        <v>3629</v>
      </c>
      <c r="AM79" s="6">
        <v>38571</v>
      </c>
      <c r="AN79" s="6">
        <v>0</v>
      </c>
      <c r="AO79" s="6">
        <v>42200</v>
      </c>
      <c r="AP79" s="6">
        <v>4744</v>
      </c>
      <c r="AQ79" s="6">
        <v>37456</v>
      </c>
      <c r="AR79" s="6">
        <v>0</v>
      </c>
      <c r="AS79" s="6">
        <v>42200</v>
      </c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7.25" customHeight="1">
      <c r="A80" s="5" t="s">
        <v>90</v>
      </c>
      <c r="B80" s="9">
        <v>3902</v>
      </c>
      <c r="C80" s="6">
        <v>35589</v>
      </c>
      <c r="D80" s="6">
        <v>0</v>
      </c>
      <c r="E80" s="6">
        <v>39491</v>
      </c>
      <c r="F80" s="6">
        <v>3071</v>
      </c>
      <c r="G80" s="6">
        <v>36420</v>
      </c>
      <c r="H80" s="6">
        <v>0</v>
      </c>
      <c r="I80" s="6">
        <v>39491</v>
      </c>
      <c r="J80" s="6">
        <v>3201</v>
      </c>
      <c r="K80" s="6">
        <v>36290</v>
      </c>
      <c r="L80" s="6">
        <v>0</v>
      </c>
      <c r="M80" s="6">
        <v>39491</v>
      </c>
      <c r="N80" s="6">
        <v>3052</v>
      </c>
      <c r="O80" s="6">
        <v>36439</v>
      </c>
      <c r="P80" s="6">
        <v>0</v>
      </c>
      <c r="Q80" s="6">
        <v>39491</v>
      </c>
      <c r="R80" s="6">
        <v>3848</v>
      </c>
      <c r="S80" s="6">
        <v>35643</v>
      </c>
      <c r="T80" s="6">
        <v>0</v>
      </c>
      <c r="U80" s="6">
        <v>39491</v>
      </c>
      <c r="V80" s="6">
        <v>3632</v>
      </c>
      <c r="W80" s="6">
        <v>35859</v>
      </c>
      <c r="X80" s="6">
        <v>0</v>
      </c>
      <c r="Y80" s="6">
        <v>39491</v>
      </c>
      <c r="Z80" s="6">
        <v>3204</v>
      </c>
      <c r="AA80" s="6">
        <v>36287</v>
      </c>
      <c r="AB80" s="6">
        <v>0</v>
      </c>
      <c r="AC80" s="6">
        <v>39491</v>
      </c>
      <c r="AD80" s="6">
        <v>3198</v>
      </c>
      <c r="AE80" s="6">
        <v>36293</v>
      </c>
      <c r="AF80" s="6">
        <v>0</v>
      </c>
      <c r="AG80" s="6">
        <v>39491</v>
      </c>
      <c r="AH80" s="6">
        <v>2947</v>
      </c>
      <c r="AI80" s="6">
        <v>36544</v>
      </c>
      <c r="AJ80" s="6">
        <v>0</v>
      </c>
      <c r="AK80" s="6">
        <v>39491</v>
      </c>
      <c r="AL80" s="6">
        <v>2939</v>
      </c>
      <c r="AM80" s="6">
        <v>36552</v>
      </c>
      <c r="AN80" s="6">
        <v>0</v>
      </c>
      <c r="AO80" s="6">
        <v>39491</v>
      </c>
      <c r="AP80" s="6">
        <v>3549</v>
      </c>
      <c r="AQ80" s="6">
        <v>35942</v>
      </c>
      <c r="AR80" s="6">
        <v>0</v>
      </c>
      <c r="AS80" s="6">
        <v>39491</v>
      </c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ht="17.25" customHeight="1">
      <c r="A81" s="5" t="s">
        <v>84</v>
      </c>
      <c r="B81" s="9">
        <v>4114</v>
      </c>
      <c r="C81" s="6">
        <v>32094</v>
      </c>
      <c r="D81" s="6">
        <v>0</v>
      </c>
      <c r="E81" s="6">
        <v>36208</v>
      </c>
      <c r="F81" s="6">
        <v>3281</v>
      </c>
      <c r="G81" s="6">
        <v>32927</v>
      </c>
      <c r="H81" s="6">
        <v>0</v>
      </c>
      <c r="I81" s="6">
        <v>36208</v>
      </c>
      <c r="J81" s="6">
        <v>3378</v>
      </c>
      <c r="K81" s="6">
        <v>32830</v>
      </c>
      <c r="L81" s="6">
        <v>0</v>
      </c>
      <c r="M81" s="6">
        <v>36208</v>
      </c>
      <c r="N81" s="6">
        <v>3266</v>
      </c>
      <c r="O81" s="6">
        <v>32942</v>
      </c>
      <c r="P81" s="6">
        <v>0</v>
      </c>
      <c r="Q81" s="6">
        <v>36208</v>
      </c>
      <c r="R81" s="6">
        <v>4119</v>
      </c>
      <c r="S81" s="6">
        <v>32089</v>
      </c>
      <c r="T81" s="6">
        <v>0</v>
      </c>
      <c r="U81" s="6">
        <v>36208</v>
      </c>
      <c r="V81" s="6">
        <v>3869</v>
      </c>
      <c r="W81" s="6">
        <v>32339</v>
      </c>
      <c r="X81" s="6">
        <v>0</v>
      </c>
      <c r="Y81" s="6">
        <v>36208</v>
      </c>
      <c r="Z81" s="6">
        <v>3386</v>
      </c>
      <c r="AA81" s="6">
        <v>32822</v>
      </c>
      <c r="AB81" s="6">
        <v>0</v>
      </c>
      <c r="AC81" s="6">
        <v>36208</v>
      </c>
      <c r="AD81" s="6">
        <v>3403</v>
      </c>
      <c r="AE81" s="6">
        <v>32805</v>
      </c>
      <c r="AF81" s="6">
        <v>0</v>
      </c>
      <c r="AG81" s="6">
        <v>36208</v>
      </c>
      <c r="AH81" s="6">
        <v>3181</v>
      </c>
      <c r="AI81" s="6">
        <v>33027</v>
      </c>
      <c r="AJ81" s="6">
        <v>0</v>
      </c>
      <c r="AK81" s="6">
        <v>36208</v>
      </c>
      <c r="AL81" s="6">
        <v>3201</v>
      </c>
      <c r="AM81" s="6">
        <v>33007</v>
      </c>
      <c r="AN81" s="6">
        <v>0</v>
      </c>
      <c r="AO81" s="6">
        <v>36208</v>
      </c>
      <c r="AP81" s="6">
        <v>3892</v>
      </c>
      <c r="AQ81" s="6">
        <v>32316</v>
      </c>
      <c r="AR81" s="6">
        <v>0</v>
      </c>
      <c r="AS81" s="6">
        <v>36208</v>
      </c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ht="17.25" customHeight="1">
      <c r="A82" s="5" t="s">
        <v>86</v>
      </c>
      <c r="B82" s="9">
        <v>7022</v>
      </c>
      <c r="C82" s="6">
        <v>47601</v>
      </c>
      <c r="D82" s="6">
        <v>0</v>
      </c>
      <c r="E82" s="6">
        <v>54623</v>
      </c>
      <c r="F82" s="6">
        <v>5242</v>
      </c>
      <c r="G82" s="6">
        <v>49381</v>
      </c>
      <c r="H82" s="6">
        <v>0</v>
      </c>
      <c r="I82" s="6">
        <v>54623</v>
      </c>
      <c r="J82" s="6">
        <v>5525</v>
      </c>
      <c r="K82" s="6">
        <v>49098</v>
      </c>
      <c r="L82" s="6">
        <v>0</v>
      </c>
      <c r="M82" s="6">
        <v>54623</v>
      </c>
      <c r="N82" s="6">
        <v>5134</v>
      </c>
      <c r="O82" s="6">
        <v>49489</v>
      </c>
      <c r="P82" s="6">
        <v>0</v>
      </c>
      <c r="Q82" s="6">
        <v>54623</v>
      </c>
      <c r="R82" s="6">
        <v>6714</v>
      </c>
      <c r="S82" s="6">
        <v>47909</v>
      </c>
      <c r="T82" s="6">
        <v>0</v>
      </c>
      <c r="U82" s="6">
        <v>54623</v>
      </c>
      <c r="V82" s="6">
        <v>6328</v>
      </c>
      <c r="W82" s="6">
        <v>48295</v>
      </c>
      <c r="X82" s="6">
        <v>0</v>
      </c>
      <c r="Y82" s="6">
        <v>54623</v>
      </c>
      <c r="Z82" s="6">
        <v>5694</v>
      </c>
      <c r="AA82" s="6">
        <v>48929</v>
      </c>
      <c r="AB82" s="6">
        <v>0</v>
      </c>
      <c r="AC82" s="6">
        <v>54623</v>
      </c>
      <c r="AD82" s="6">
        <v>5664</v>
      </c>
      <c r="AE82" s="6">
        <v>48959</v>
      </c>
      <c r="AF82" s="6">
        <v>0</v>
      </c>
      <c r="AG82" s="6">
        <v>54623</v>
      </c>
      <c r="AH82" s="6">
        <v>5043</v>
      </c>
      <c r="AI82" s="6">
        <v>49580</v>
      </c>
      <c r="AJ82" s="6">
        <v>0</v>
      </c>
      <c r="AK82" s="6">
        <v>54623</v>
      </c>
      <c r="AL82" s="6">
        <v>5039</v>
      </c>
      <c r="AM82" s="6">
        <v>49584</v>
      </c>
      <c r="AN82" s="6">
        <v>0</v>
      </c>
      <c r="AO82" s="6">
        <v>54623</v>
      </c>
      <c r="AP82" s="6">
        <v>6274</v>
      </c>
      <c r="AQ82" s="6">
        <v>48349</v>
      </c>
      <c r="AR82" s="6">
        <v>0</v>
      </c>
      <c r="AS82" s="6">
        <v>54623</v>
      </c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ht="17.25" customHeight="1">
      <c r="A83" s="5" t="s">
        <v>85</v>
      </c>
      <c r="B83" s="9">
        <v>2200</v>
      </c>
      <c r="C83" s="6">
        <v>27127</v>
      </c>
      <c r="D83" s="6">
        <v>0</v>
      </c>
      <c r="E83" s="6">
        <v>29327</v>
      </c>
      <c r="F83" s="6">
        <v>1806</v>
      </c>
      <c r="G83" s="6">
        <v>27521</v>
      </c>
      <c r="H83" s="6">
        <v>0</v>
      </c>
      <c r="I83" s="6">
        <v>29327</v>
      </c>
      <c r="J83" s="6">
        <v>1936</v>
      </c>
      <c r="K83" s="6">
        <v>27391</v>
      </c>
      <c r="L83" s="6">
        <v>0</v>
      </c>
      <c r="M83" s="6">
        <v>29327</v>
      </c>
      <c r="N83" s="6">
        <v>1816</v>
      </c>
      <c r="O83" s="6">
        <v>27511</v>
      </c>
      <c r="P83" s="6">
        <v>0</v>
      </c>
      <c r="Q83" s="6">
        <v>29327</v>
      </c>
      <c r="R83" s="6">
        <v>2191</v>
      </c>
      <c r="S83" s="6">
        <v>27136</v>
      </c>
      <c r="T83" s="6">
        <v>0</v>
      </c>
      <c r="U83" s="6">
        <v>29327</v>
      </c>
      <c r="V83" s="6">
        <v>2080</v>
      </c>
      <c r="W83" s="6">
        <v>27247</v>
      </c>
      <c r="X83" s="6">
        <v>0</v>
      </c>
      <c r="Y83" s="6">
        <v>29327</v>
      </c>
      <c r="Z83" s="6">
        <v>1938</v>
      </c>
      <c r="AA83" s="6">
        <v>27389</v>
      </c>
      <c r="AB83" s="6">
        <v>0</v>
      </c>
      <c r="AC83" s="6">
        <v>29327</v>
      </c>
      <c r="AD83" s="6">
        <v>1936</v>
      </c>
      <c r="AE83" s="6">
        <v>27391</v>
      </c>
      <c r="AF83" s="6">
        <v>0</v>
      </c>
      <c r="AG83" s="6">
        <v>29327</v>
      </c>
      <c r="AH83" s="6">
        <v>1750</v>
      </c>
      <c r="AI83" s="6">
        <v>27577</v>
      </c>
      <c r="AJ83" s="6">
        <v>0</v>
      </c>
      <c r="AK83" s="6">
        <v>29327</v>
      </c>
      <c r="AL83" s="6">
        <v>1744</v>
      </c>
      <c r="AM83" s="6">
        <v>27583</v>
      </c>
      <c r="AN83" s="6">
        <v>0</v>
      </c>
      <c r="AO83" s="6">
        <v>29327</v>
      </c>
      <c r="AP83" s="6">
        <v>2089</v>
      </c>
      <c r="AQ83" s="6">
        <v>27238</v>
      </c>
      <c r="AR83" s="6">
        <v>0</v>
      </c>
      <c r="AS83" s="6">
        <v>29327</v>
      </c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ht="17.25" customHeight="1">
      <c r="A84" s="5" t="s">
        <v>81</v>
      </c>
      <c r="B84" s="9">
        <f>SUM(B85:B86)</f>
        <v>9235</v>
      </c>
      <c r="C84" s="9">
        <f aca="true" t="shared" si="18" ref="C84:AS84">SUM(C85:C86)</f>
        <v>64409</v>
      </c>
      <c r="D84" s="9">
        <f t="shared" si="18"/>
        <v>0</v>
      </c>
      <c r="E84" s="9">
        <f t="shared" si="18"/>
        <v>73644</v>
      </c>
      <c r="F84" s="9">
        <f t="shared" si="18"/>
        <v>6908</v>
      </c>
      <c r="G84" s="9">
        <f t="shared" si="18"/>
        <v>66736</v>
      </c>
      <c r="H84" s="9">
        <f t="shared" si="18"/>
        <v>0</v>
      </c>
      <c r="I84" s="9">
        <f t="shared" si="18"/>
        <v>73644</v>
      </c>
      <c r="J84" s="9">
        <f t="shared" si="18"/>
        <v>7120</v>
      </c>
      <c r="K84" s="9">
        <f t="shared" si="18"/>
        <v>66524</v>
      </c>
      <c r="L84" s="9">
        <f t="shared" si="18"/>
        <v>0</v>
      </c>
      <c r="M84" s="9">
        <f t="shared" si="18"/>
        <v>73644</v>
      </c>
      <c r="N84" s="9">
        <f t="shared" si="18"/>
        <v>6942</v>
      </c>
      <c r="O84" s="9">
        <f t="shared" si="18"/>
        <v>66702</v>
      </c>
      <c r="P84" s="9">
        <f t="shared" si="18"/>
        <v>0</v>
      </c>
      <c r="Q84" s="9">
        <f t="shared" si="18"/>
        <v>73644</v>
      </c>
      <c r="R84" s="9">
        <f t="shared" si="18"/>
        <v>9147</v>
      </c>
      <c r="S84" s="9">
        <f t="shared" si="18"/>
        <v>64497</v>
      </c>
      <c r="T84" s="9">
        <f t="shared" si="18"/>
        <v>0</v>
      </c>
      <c r="U84" s="9">
        <f t="shared" si="18"/>
        <v>73644</v>
      </c>
      <c r="V84" s="9">
        <f t="shared" si="18"/>
        <v>8716</v>
      </c>
      <c r="W84" s="9">
        <f t="shared" si="18"/>
        <v>64928</v>
      </c>
      <c r="X84" s="9">
        <f t="shared" si="18"/>
        <v>0</v>
      </c>
      <c r="Y84" s="9">
        <f t="shared" si="18"/>
        <v>73644</v>
      </c>
      <c r="Z84" s="9">
        <f t="shared" si="18"/>
        <v>7117</v>
      </c>
      <c r="AA84" s="9">
        <f t="shared" si="18"/>
        <v>66527</v>
      </c>
      <c r="AB84" s="9">
        <f t="shared" si="18"/>
        <v>0</v>
      </c>
      <c r="AC84" s="9">
        <f t="shared" si="18"/>
        <v>73644</v>
      </c>
      <c r="AD84" s="9">
        <f t="shared" si="18"/>
        <v>7314</v>
      </c>
      <c r="AE84" s="9">
        <f t="shared" si="18"/>
        <v>66330</v>
      </c>
      <c r="AF84" s="9">
        <f t="shared" si="18"/>
        <v>0</v>
      </c>
      <c r="AG84" s="9">
        <f t="shared" si="18"/>
        <v>73644</v>
      </c>
      <c r="AH84" s="9">
        <f t="shared" si="18"/>
        <v>6753</v>
      </c>
      <c r="AI84" s="9">
        <f t="shared" si="18"/>
        <v>66891</v>
      </c>
      <c r="AJ84" s="9">
        <f t="shared" si="18"/>
        <v>0</v>
      </c>
      <c r="AK84" s="9">
        <f t="shared" si="18"/>
        <v>73644</v>
      </c>
      <c r="AL84" s="9">
        <f t="shared" si="18"/>
        <v>6761</v>
      </c>
      <c r="AM84" s="9">
        <f t="shared" si="18"/>
        <v>66883</v>
      </c>
      <c r="AN84" s="9">
        <f t="shared" si="18"/>
        <v>0</v>
      </c>
      <c r="AO84" s="9">
        <f t="shared" si="18"/>
        <v>73644</v>
      </c>
      <c r="AP84" s="9">
        <f t="shared" si="18"/>
        <v>8630</v>
      </c>
      <c r="AQ84" s="9">
        <f t="shared" si="18"/>
        <v>65014</v>
      </c>
      <c r="AR84" s="9">
        <f t="shared" si="18"/>
        <v>0</v>
      </c>
      <c r="AS84" s="9">
        <f t="shared" si="18"/>
        <v>73644</v>
      </c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7.25" customHeight="1">
      <c r="A85" s="5" t="s">
        <v>80</v>
      </c>
      <c r="B85" s="9">
        <v>1905</v>
      </c>
      <c r="C85" s="6">
        <v>13637</v>
      </c>
      <c r="D85" s="6">
        <v>0</v>
      </c>
      <c r="E85" s="6">
        <v>15542</v>
      </c>
      <c r="F85" s="6">
        <v>1410</v>
      </c>
      <c r="G85" s="6">
        <v>14132</v>
      </c>
      <c r="H85" s="6">
        <v>0</v>
      </c>
      <c r="I85" s="6">
        <v>15542</v>
      </c>
      <c r="J85" s="6">
        <v>1475</v>
      </c>
      <c r="K85" s="6">
        <v>14067</v>
      </c>
      <c r="L85" s="6">
        <v>0</v>
      </c>
      <c r="M85" s="6">
        <v>15542</v>
      </c>
      <c r="N85" s="6">
        <v>1399</v>
      </c>
      <c r="O85" s="6">
        <v>14143</v>
      </c>
      <c r="P85" s="6">
        <v>0</v>
      </c>
      <c r="Q85" s="6">
        <v>15542</v>
      </c>
      <c r="R85" s="6">
        <v>1895</v>
      </c>
      <c r="S85" s="6">
        <v>13647</v>
      </c>
      <c r="T85" s="6">
        <v>0</v>
      </c>
      <c r="U85" s="6">
        <v>15542</v>
      </c>
      <c r="V85" s="6">
        <v>1815</v>
      </c>
      <c r="W85" s="6">
        <v>13727</v>
      </c>
      <c r="X85" s="6">
        <v>0</v>
      </c>
      <c r="Y85" s="6">
        <v>15542</v>
      </c>
      <c r="Z85" s="6">
        <v>1477</v>
      </c>
      <c r="AA85" s="6">
        <v>14065</v>
      </c>
      <c r="AB85" s="6">
        <v>0</v>
      </c>
      <c r="AC85" s="6">
        <v>15542</v>
      </c>
      <c r="AD85" s="6">
        <v>1526</v>
      </c>
      <c r="AE85" s="6">
        <v>14016</v>
      </c>
      <c r="AF85" s="6">
        <v>0</v>
      </c>
      <c r="AG85" s="6">
        <v>15542</v>
      </c>
      <c r="AH85" s="6">
        <v>1370</v>
      </c>
      <c r="AI85" s="6">
        <v>14172</v>
      </c>
      <c r="AJ85" s="6">
        <v>0</v>
      </c>
      <c r="AK85" s="6">
        <v>15542</v>
      </c>
      <c r="AL85" s="6">
        <v>1364</v>
      </c>
      <c r="AM85" s="6">
        <v>14178</v>
      </c>
      <c r="AN85" s="6">
        <v>0</v>
      </c>
      <c r="AO85" s="6">
        <v>15542</v>
      </c>
      <c r="AP85" s="6">
        <v>1785</v>
      </c>
      <c r="AQ85" s="6">
        <v>13757</v>
      </c>
      <c r="AR85" s="6">
        <v>0</v>
      </c>
      <c r="AS85" s="6">
        <v>15542</v>
      </c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:65" ht="17.25" customHeight="1">
      <c r="A86" s="5" t="s">
        <v>83</v>
      </c>
      <c r="B86" s="9">
        <v>7330</v>
      </c>
      <c r="C86" s="6">
        <v>50772</v>
      </c>
      <c r="D86" s="6">
        <v>0</v>
      </c>
      <c r="E86" s="6">
        <v>58102</v>
      </c>
      <c r="F86" s="6">
        <v>5498</v>
      </c>
      <c r="G86" s="6">
        <v>52604</v>
      </c>
      <c r="H86" s="6">
        <v>0</v>
      </c>
      <c r="I86" s="6">
        <v>58102</v>
      </c>
      <c r="J86" s="6">
        <v>5645</v>
      </c>
      <c r="K86" s="6">
        <v>52457</v>
      </c>
      <c r="L86" s="6">
        <v>0</v>
      </c>
      <c r="M86" s="6">
        <v>58102</v>
      </c>
      <c r="N86" s="6">
        <v>5543</v>
      </c>
      <c r="O86" s="6">
        <v>52559</v>
      </c>
      <c r="P86" s="6">
        <v>0</v>
      </c>
      <c r="Q86" s="6">
        <v>58102</v>
      </c>
      <c r="R86" s="6">
        <v>7252</v>
      </c>
      <c r="S86" s="6">
        <v>50850</v>
      </c>
      <c r="T86" s="6">
        <v>0</v>
      </c>
      <c r="U86" s="6">
        <v>58102</v>
      </c>
      <c r="V86" s="6">
        <v>6901</v>
      </c>
      <c r="W86" s="6">
        <v>51201</v>
      </c>
      <c r="X86" s="6">
        <v>0</v>
      </c>
      <c r="Y86" s="6">
        <v>58102</v>
      </c>
      <c r="Z86" s="6">
        <v>5640</v>
      </c>
      <c r="AA86" s="6">
        <v>52462</v>
      </c>
      <c r="AB86" s="6">
        <v>0</v>
      </c>
      <c r="AC86" s="6">
        <v>58102</v>
      </c>
      <c r="AD86" s="6">
        <v>5788</v>
      </c>
      <c r="AE86" s="6">
        <v>52314</v>
      </c>
      <c r="AF86" s="6">
        <v>0</v>
      </c>
      <c r="AG86" s="6">
        <v>58102</v>
      </c>
      <c r="AH86" s="6">
        <v>5383</v>
      </c>
      <c r="AI86" s="6">
        <v>52719</v>
      </c>
      <c r="AJ86" s="6">
        <v>0</v>
      </c>
      <c r="AK86" s="6">
        <v>58102</v>
      </c>
      <c r="AL86" s="6">
        <v>5397</v>
      </c>
      <c r="AM86" s="6">
        <v>52705</v>
      </c>
      <c r="AN86" s="6">
        <v>0</v>
      </c>
      <c r="AO86" s="6">
        <v>58102</v>
      </c>
      <c r="AP86" s="6">
        <v>6845</v>
      </c>
      <c r="AQ86" s="6">
        <v>51257</v>
      </c>
      <c r="AR86" s="6">
        <v>0</v>
      </c>
      <c r="AS86" s="6">
        <v>58102</v>
      </c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ht="17.25" customHeight="1">
      <c r="A87" s="5" t="s">
        <v>82</v>
      </c>
      <c r="B87" s="9">
        <f>SUM(B88:B89)</f>
        <v>4802</v>
      </c>
      <c r="C87" s="9">
        <f aca="true" t="shared" si="19" ref="C87:AS87">SUM(C88:C89)</f>
        <v>39552</v>
      </c>
      <c r="D87" s="9">
        <f t="shared" si="19"/>
        <v>0</v>
      </c>
      <c r="E87" s="9">
        <f t="shared" si="19"/>
        <v>44354</v>
      </c>
      <c r="F87" s="9">
        <f t="shared" si="19"/>
        <v>3605</v>
      </c>
      <c r="G87" s="9">
        <f t="shared" si="19"/>
        <v>40749</v>
      </c>
      <c r="H87" s="9">
        <f t="shared" si="19"/>
        <v>0</v>
      </c>
      <c r="I87" s="9">
        <f t="shared" si="19"/>
        <v>44354</v>
      </c>
      <c r="J87" s="9">
        <f t="shared" si="19"/>
        <v>3813</v>
      </c>
      <c r="K87" s="9">
        <f t="shared" si="19"/>
        <v>40541</v>
      </c>
      <c r="L87" s="9">
        <f t="shared" si="19"/>
        <v>0</v>
      </c>
      <c r="M87" s="9">
        <f t="shared" si="19"/>
        <v>44354</v>
      </c>
      <c r="N87" s="9">
        <f t="shared" si="19"/>
        <v>3539</v>
      </c>
      <c r="O87" s="9">
        <f t="shared" si="19"/>
        <v>40815</v>
      </c>
      <c r="P87" s="9">
        <f t="shared" si="19"/>
        <v>0</v>
      </c>
      <c r="Q87" s="9">
        <f t="shared" si="19"/>
        <v>44354</v>
      </c>
      <c r="R87" s="9">
        <f t="shared" si="19"/>
        <v>4751</v>
      </c>
      <c r="S87" s="9">
        <f t="shared" si="19"/>
        <v>39603</v>
      </c>
      <c r="T87" s="9">
        <f t="shared" si="19"/>
        <v>0</v>
      </c>
      <c r="U87" s="9">
        <f t="shared" si="19"/>
        <v>44354</v>
      </c>
      <c r="V87" s="9">
        <f t="shared" si="19"/>
        <v>4451</v>
      </c>
      <c r="W87" s="9">
        <f t="shared" si="19"/>
        <v>39903</v>
      </c>
      <c r="X87" s="9">
        <f t="shared" si="19"/>
        <v>0</v>
      </c>
      <c r="Y87" s="9">
        <f t="shared" si="19"/>
        <v>44354</v>
      </c>
      <c r="Z87" s="9">
        <f t="shared" si="19"/>
        <v>3832</v>
      </c>
      <c r="AA87" s="9">
        <f t="shared" si="19"/>
        <v>40522</v>
      </c>
      <c r="AB87" s="9">
        <f t="shared" si="19"/>
        <v>0</v>
      </c>
      <c r="AC87" s="9">
        <f t="shared" si="19"/>
        <v>44354</v>
      </c>
      <c r="AD87" s="9">
        <f t="shared" si="19"/>
        <v>3879</v>
      </c>
      <c r="AE87" s="9">
        <f t="shared" si="19"/>
        <v>40475</v>
      </c>
      <c r="AF87" s="9">
        <f t="shared" si="19"/>
        <v>0</v>
      </c>
      <c r="AG87" s="9">
        <f t="shared" si="19"/>
        <v>44354</v>
      </c>
      <c r="AH87" s="9">
        <f t="shared" si="19"/>
        <v>3499</v>
      </c>
      <c r="AI87" s="9">
        <f t="shared" si="19"/>
        <v>40855</v>
      </c>
      <c r="AJ87" s="9">
        <f t="shared" si="19"/>
        <v>0</v>
      </c>
      <c r="AK87" s="9">
        <f t="shared" si="19"/>
        <v>44354</v>
      </c>
      <c r="AL87" s="9">
        <f t="shared" si="19"/>
        <v>3509</v>
      </c>
      <c r="AM87" s="9">
        <f t="shared" si="19"/>
        <v>40845</v>
      </c>
      <c r="AN87" s="9">
        <f t="shared" si="19"/>
        <v>0</v>
      </c>
      <c r="AO87" s="9">
        <f t="shared" si="19"/>
        <v>44354</v>
      </c>
      <c r="AP87" s="9">
        <f t="shared" si="19"/>
        <v>4462</v>
      </c>
      <c r="AQ87" s="9">
        <f t="shared" si="19"/>
        <v>39892</v>
      </c>
      <c r="AR87" s="9">
        <f t="shared" si="19"/>
        <v>0</v>
      </c>
      <c r="AS87" s="9">
        <f t="shared" si="19"/>
        <v>44354</v>
      </c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ht="17.25" customHeight="1">
      <c r="A88" s="5" t="s">
        <v>114</v>
      </c>
      <c r="B88" s="9">
        <v>1710</v>
      </c>
      <c r="C88" s="6">
        <v>13937</v>
      </c>
      <c r="D88" s="6">
        <v>0</v>
      </c>
      <c r="E88" s="6">
        <v>15647</v>
      </c>
      <c r="F88" s="6">
        <v>1267</v>
      </c>
      <c r="G88" s="6">
        <v>14380</v>
      </c>
      <c r="H88" s="6">
        <v>0</v>
      </c>
      <c r="I88" s="6">
        <v>15647</v>
      </c>
      <c r="J88" s="6">
        <v>1346</v>
      </c>
      <c r="K88" s="6">
        <v>14301</v>
      </c>
      <c r="L88" s="6">
        <v>0</v>
      </c>
      <c r="M88" s="6">
        <v>15647</v>
      </c>
      <c r="N88" s="6">
        <v>1246</v>
      </c>
      <c r="O88" s="6">
        <v>14401</v>
      </c>
      <c r="P88" s="6">
        <v>0</v>
      </c>
      <c r="Q88" s="6">
        <v>15647</v>
      </c>
      <c r="R88" s="6">
        <v>1686</v>
      </c>
      <c r="S88" s="6">
        <v>13961</v>
      </c>
      <c r="T88" s="6">
        <v>0</v>
      </c>
      <c r="U88" s="6">
        <v>15647</v>
      </c>
      <c r="V88" s="6">
        <v>1575</v>
      </c>
      <c r="W88" s="6">
        <v>14072</v>
      </c>
      <c r="X88" s="6">
        <v>0</v>
      </c>
      <c r="Y88" s="6">
        <v>15647</v>
      </c>
      <c r="Z88" s="6">
        <v>1350</v>
      </c>
      <c r="AA88" s="6">
        <v>14297</v>
      </c>
      <c r="AB88" s="6">
        <v>0</v>
      </c>
      <c r="AC88" s="6">
        <v>15647</v>
      </c>
      <c r="AD88" s="6">
        <v>1389</v>
      </c>
      <c r="AE88" s="6">
        <v>14258</v>
      </c>
      <c r="AF88" s="6">
        <v>0</v>
      </c>
      <c r="AG88" s="6">
        <v>15647</v>
      </c>
      <c r="AH88" s="6">
        <v>1228</v>
      </c>
      <c r="AI88" s="6">
        <v>14419</v>
      </c>
      <c r="AJ88" s="6">
        <v>0</v>
      </c>
      <c r="AK88" s="6">
        <v>15647</v>
      </c>
      <c r="AL88" s="6">
        <v>1242</v>
      </c>
      <c r="AM88" s="6">
        <v>14405</v>
      </c>
      <c r="AN88" s="6">
        <v>0</v>
      </c>
      <c r="AO88" s="6">
        <v>15647</v>
      </c>
      <c r="AP88" s="6">
        <v>1579</v>
      </c>
      <c r="AQ88" s="6">
        <v>14068</v>
      </c>
      <c r="AR88" s="6">
        <v>0</v>
      </c>
      <c r="AS88" s="6">
        <v>15647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ht="17.25" customHeight="1">
      <c r="A89" s="5" t="s">
        <v>113</v>
      </c>
      <c r="B89" s="9">
        <v>3092</v>
      </c>
      <c r="C89" s="6">
        <v>25615</v>
      </c>
      <c r="D89" s="6">
        <v>0</v>
      </c>
      <c r="E89" s="6">
        <v>28707</v>
      </c>
      <c r="F89" s="6">
        <v>2338</v>
      </c>
      <c r="G89" s="6">
        <v>26369</v>
      </c>
      <c r="H89" s="6">
        <v>0</v>
      </c>
      <c r="I89" s="6">
        <v>28707</v>
      </c>
      <c r="J89" s="6">
        <v>2467</v>
      </c>
      <c r="K89" s="6">
        <v>26240</v>
      </c>
      <c r="L89" s="6">
        <v>0</v>
      </c>
      <c r="M89" s="6">
        <v>28707</v>
      </c>
      <c r="N89" s="6">
        <v>2293</v>
      </c>
      <c r="O89" s="6">
        <v>26414</v>
      </c>
      <c r="P89" s="6">
        <v>0</v>
      </c>
      <c r="Q89" s="6">
        <v>28707</v>
      </c>
      <c r="R89" s="6">
        <v>3065</v>
      </c>
      <c r="S89" s="6">
        <v>25642</v>
      </c>
      <c r="T89" s="6">
        <v>0</v>
      </c>
      <c r="U89" s="6">
        <v>28707</v>
      </c>
      <c r="V89" s="6">
        <v>2876</v>
      </c>
      <c r="W89" s="6">
        <v>25831</v>
      </c>
      <c r="X89" s="6">
        <v>0</v>
      </c>
      <c r="Y89" s="6">
        <v>28707</v>
      </c>
      <c r="Z89" s="6">
        <v>2482</v>
      </c>
      <c r="AA89" s="6">
        <v>26225</v>
      </c>
      <c r="AB89" s="6">
        <v>0</v>
      </c>
      <c r="AC89" s="6">
        <v>28707</v>
      </c>
      <c r="AD89" s="6">
        <v>2490</v>
      </c>
      <c r="AE89" s="6">
        <v>26217</v>
      </c>
      <c r="AF89" s="6">
        <v>0</v>
      </c>
      <c r="AG89" s="6">
        <v>28707</v>
      </c>
      <c r="AH89" s="6">
        <v>2271</v>
      </c>
      <c r="AI89" s="6">
        <v>26436</v>
      </c>
      <c r="AJ89" s="6">
        <v>0</v>
      </c>
      <c r="AK89" s="6">
        <v>28707</v>
      </c>
      <c r="AL89" s="6">
        <v>2267</v>
      </c>
      <c r="AM89" s="6">
        <v>26440</v>
      </c>
      <c r="AN89" s="6">
        <v>0</v>
      </c>
      <c r="AO89" s="6">
        <v>28707</v>
      </c>
      <c r="AP89" s="6">
        <v>2883</v>
      </c>
      <c r="AQ89" s="6">
        <v>25824</v>
      </c>
      <c r="AR89" s="6">
        <v>0</v>
      </c>
      <c r="AS89" s="6">
        <v>28707</v>
      </c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ht="17.25" customHeight="1">
      <c r="A90" s="5" t="s">
        <v>115</v>
      </c>
      <c r="B90" s="9">
        <v>2232</v>
      </c>
      <c r="C90" s="6">
        <v>22359</v>
      </c>
      <c r="D90" s="6">
        <v>0</v>
      </c>
      <c r="E90" s="6">
        <v>24591</v>
      </c>
      <c r="F90" s="6">
        <v>1799</v>
      </c>
      <c r="G90" s="6">
        <v>22792</v>
      </c>
      <c r="H90" s="6">
        <v>0</v>
      </c>
      <c r="I90" s="6">
        <v>24591</v>
      </c>
      <c r="J90" s="6">
        <v>1938</v>
      </c>
      <c r="K90" s="6">
        <v>22653</v>
      </c>
      <c r="L90" s="6">
        <v>0</v>
      </c>
      <c r="M90" s="6">
        <v>24591</v>
      </c>
      <c r="N90" s="6">
        <v>1827</v>
      </c>
      <c r="O90" s="6">
        <v>22764</v>
      </c>
      <c r="P90" s="6">
        <v>0</v>
      </c>
      <c r="Q90" s="6">
        <v>24591</v>
      </c>
      <c r="R90" s="6">
        <v>2203</v>
      </c>
      <c r="S90" s="6">
        <v>22388</v>
      </c>
      <c r="T90" s="6">
        <v>0</v>
      </c>
      <c r="U90" s="6">
        <v>24591</v>
      </c>
      <c r="V90" s="6">
        <v>2091</v>
      </c>
      <c r="W90" s="6">
        <v>22500</v>
      </c>
      <c r="X90" s="6">
        <v>0</v>
      </c>
      <c r="Y90" s="6">
        <v>24591</v>
      </c>
      <c r="Z90" s="6">
        <v>1910</v>
      </c>
      <c r="AA90" s="6">
        <v>22681</v>
      </c>
      <c r="AB90" s="6">
        <v>0</v>
      </c>
      <c r="AC90" s="6">
        <v>24591</v>
      </c>
      <c r="AD90" s="6">
        <v>1939</v>
      </c>
      <c r="AE90" s="6">
        <v>22652</v>
      </c>
      <c r="AF90" s="6">
        <v>0</v>
      </c>
      <c r="AG90" s="6">
        <v>24591</v>
      </c>
      <c r="AH90" s="6">
        <v>1790</v>
      </c>
      <c r="AI90" s="6">
        <v>22801</v>
      </c>
      <c r="AJ90" s="6">
        <v>0</v>
      </c>
      <c r="AK90" s="6">
        <v>24591</v>
      </c>
      <c r="AL90" s="6">
        <v>1743</v>
      </c>
      <c r="AM90" s="6">
        <v>22848</v>
      </c>
      <c r="AN90" s="6">
        <v>0</v>
      </c>
      <c r="AO90" s="6">
        <v>24591</v>
      </c>
      <c r="AP90" s="6">
        <v>2085</v>
      </c>
      <c r="AQ90" s="6">
        <v>22506</v>
      </c>
      <c r="AR90" s="6">
        <v>0</v>
      </c>
      <c r="AS90" s="6">
        <v>24591</v>
      </c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ht="17.25" customHeight="1">
      <c r="A91" s="5" t="s">
        <v>116</v>
      </c>
      <c r="B91" s="9">
        <v>3372</v>
      </c>
      <c r="C91" s="6">
        <v>32656</v>
      </c>
      <c r="D91" s="6">
        <v>0</v>
      </c>
      <c r="E91" s="6">
        <v>36028</v>
      </c>
      <c r="F91" s="6">
        <v>2635</v>
      </c>
      <c r="G91" s="6">
        <v>33393</v>
      </c>
      <c r="H91" s="6">
        <v>0</v>
      </c>
      <c r="I91" s="6">
        <v>36028</v>
      </c>
      <c r="J91" s="6">
        <v>2827</v>
      </c>
      <c r="K91" s="6">
        <v>33201</v>
      </c>
      <c r="L91" s="6">
        <v>0</v>
      </c>
      <c r="M91" s="6">
        <v>36028</v>
      </c>
      <c r="N91" s="6">
        <v>2644</v>
      </c>
      <c r="O91" s="6">
        <v>33384</v>
      </c>
      <c r="P91" s="6">
        <v>0</v>
      </c>
      <c r="Q91" s="6">
        <v>36028</v>
      </c>
      <c r="R91" s="6">
        <v>3289</v>
      </c>
      <c r="S91" s="6">
        <v>32739</v>
      </c>
      <c r="T91" s="6">
        <v>0</v>
      </c>
      <c r="U91" s="6">
        <v>36028</v>
      </c>
      <c r="V91" s="6">
        <v>3139</v>
      </c>
      <c r="W91" s="6">
        <v>32889</v>
      </c>
      <c r="X91" s="6">
        <v>0</v>
      </c>
      <c r="Y91" s="6">
        <v>36028</v>
      </c>
      <c r="Z91" s="6">
        <v>2793</v>
      </c>
      <c r="AA91" s="6">
        <v>33235</v>
      </c>
      <c r="AB91" s="6">
        <v>0</v>
      </c>
      <c r="AC91" s="6">
        <v>36028</v>
      </c>
      <c r="AD91" s="6">
        <v>2836</v>
      </c>
      <c r="AE91" s="6">
        <v>33192</v>
      </c>
      <c r="AF91" s="6">
        <v>0</v>
      </c>
      <c r="AG91" s="6">
        <v>36028</v>
      </c>
      <c r="AH91" s="6">
        <v>2598</v>
      </c>
      <c r="AI91" s="6">
        <v>33430</v>
      </c>
      <c r="AJ91" s="6">
        <v>0</v>
      </c>
      <c r="AK91" s="6">
        <v>36028</v>
      </c>
      <c r="AL91" s="6">
        <v>2554</v>
      </c>
      <c r="AM91" s="6">
        <v>33474</v>
      </c>
      <c r="AN91" s="6">
        <v>0</v>
      </c>
      <c r="AO91" s="6">
        <v>36028</v>
      </c>
      <c r="AP91" s="6">
        <v>3096</v>
      </c>
      <c r="AQ91" s="6">
        <v>32932</v>
      </c>
      <c r="AR91" s="6">
        <v>0</v>
      </c>
      <c r="AS91" s="6">
        <v>36028</v>
      </c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ht="17.25" customHeight="1">
      <c r="A92" s="5" t="s">
        <v>117</v>
      </c>
      <c r="B92" s="9">
        <v>12081</v>
      </c>
      <c r="C92" s="6">
        <v>87035</v>
      </c>
      <c r="D92" s="6">
        <v>0</v>
      </c>
      <c r="E92" s="6">
        <v>99116</v>
      </c>
      <c r="F92" s="6">
        <v>9146</v>
      </c>
      <c r="G92" s="6">
        <v>89970</v>
      </c>
      <c r="H92" s="6">
        <v>0</v>
      </c>
      <c r="I92" s="6">
        <v>99116</v>
      </c>
      <c r="J92" s="6">
        <v>9463</v>
      </c>
      <c r="K92" s="6">
        <v>89653</v>
      </c>
      <c r="L92" s="6">
        <v>0</v>
      </c>
      <c r="M92" s="6">
        <v>99116</v>
      </c>
      <c r="N92" s="6">
        <v>8922</v>
      </c>
      <c r="O92" s="6">
        <v>90194</v>
      </c>
      <c r="P92" s="6">
        <v>0</v>
      </c>
      <c r="Q92" s="6">
        <v>99116</v>
      </c>
      <c r="R92" s="6">
        <v>12027</v>
      </c>
      <c r="S92" s="6">
        <v>87089</v>
      </c>
      <c r="T92" s="6">
        <v>0</v>
      </c>
      <c r="U92" s="6">
        <v>99116</v>
      </c>
      <c r="V92" s="6">
        <v>11396</v>
      </c>
      <c r="W92" s="6">
        <v>87720</v>
      </c>
      <c r="X92" s="6">
        <v>0</v>
      </c>
      <c r="Y92" s="6">
        <v>99116</v>
      </c>
      <c r="Z92" s="6">
        <v>9406</v>
      </c>
      <c r="AA92" s="6">
        <v>89710</v>
      </c>
      <c r="AB92" s="6">
        <v>0</v>
      </c>
      <c r="AC92" s="6">
        <v>99116</v>
      </c>
      <c r="AD92" s="6">
        <v>9639</v>
      </c>
      <c r="AE92" s="6">
        <v>89477</v>
      </c>
      <c r="AF92" s="6">
        <v>0</v>
      </c>
      <c r="AG92" s="6">
        <v>99116</v>
      </c>
      <c r="AH92" s="6">
        <v>8722</v>
      </c>
      <c r="AI92" s="6">
        <v>90394</v>
      </c>
      <c r="AJ92" s="6">
        <v>0</v>
      </c>
      <c r="AK92" s="6">
        <v>99116</v>
      </c>
      <c r="AL92" s="6">
        <v>8712</v>
      </c>
      <c r="AM92" s="6">
        <v>90404</v>
      </c>
      <c r="AN92" s="6">
        <v>0</v>
      </c>
      <c r="AO92" s="6">
        <v>99116</v>
      </c>
      <c r="AP92" s="6">
        <v>11332</v>
      </c>
      <c r="AQ92" s="6">
        <v>87784</v>
      </c>
      <c r="AR92" s="6">
        <v>0</v>
      </c>
      <c r="AS92" s="6">
        <v>99116</v>
      </c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ht="17.25" customHeight="1">
      <c r="A93" s="5" t="s">
        <v>118</v>
      </c>
      <c r="B93" s="9">
        <f>SUM(B94:B97)</f>
        <v>1676</v>
      </c>
      <c r="C93" s="9">
        <f>SUM(C94:C97)</f>
        <v>23033</v>
      </c>
      <c r="D93" s="9">
        <f aca="true" t="shared" si="20" ref="D93:AS93">SUM(D94:D97)</f>
        <v>0</v>
      </c>
      <c r="E93" s="9">
        <f t="shared" si="20"/>
        <v>24709</v>
      </c>
      <c r="F93" s="9">
        <f t="shared" si="20"/>
        <v>1363</v>
      </c>
      <c r="G93" s="9">
        <f t="shared" si="20"/>
        <v>23346</v>
      </c>
      <c r="H93" s="9">
        <f t="shared" si="20"/>
        <v>0</v>
      </c>
      <c r="I93" s="9">
        <f t="shared" si="20"/>
        <v>24709</v>
      </c>
      <c r="J93" s="9">
        <f t="shared" si="20"/>
        <v>1454</v>
      </c>
      <c r="K93" s="9">
        <f t="shared" si="20"/>
        <v>23255</v>
      </c>
      <c r="L93" s="9">
        <f t="shared" si="20"/>
        <v>0</v>
      </c>
      <c r="M93" s="9">
        <f t="shared" si="20"/>
        <v>24709</v>
      </c>
      <c r="N93" s="9">
        <f t="shared" si="20"/>
        <v>1373</v>
      </c>
      <c r="O93" s="9">
        <f t="shared" si="20"/>
        <v>23336</v>
      </c>
      <c r="P93" s="9">
        <f t="shared" si="20"/>
        <v>0</v>
      </c>
      <c r="Q93" s="9">
        <f t="shared" si="20"/>
        <v>24709</v>
      </c>
      <c r="R93" s="9">
        <f t="shared" si="20"/>
        <v>1674</v>
      </c>
      <c r="S93" s="9">
        <f t="shared" si="20"/>
        <v>23035</v>
      </c>
      <c r="T93" s="9">
        <f t="shared" si="20"/>
        <v>0</v>
      </c>
      <c r="U93" s="9">
        <f t="shared" si="20"/>
        <v>24709</v>
      </c>
      <c r="V93" s="9">
        <f t="shared" si="20"/>
        <v>1606</v>
      </c>
      <c r="W93" s="9">
        <f t="shared" si="20"/>
        <v>23103</v>
      </c>
      <c r="X93" s="9">
        <f t="shared" si="20"/>
        <v>0</v>
      </c>
      <c r="Y93" s="9">
        <f t="shared" si="20"/>
        <v>24709</v>
      </c>
      <c r="Z93" s="9">
        <f t="shared" si="20"/>
        <v>1456</v>
      </c>
      <c r="AA93" s="9">
        <f t="shared" si="20"/>
        <v>23253</v>
      </c>
      <c r="AB93" s="9">
        <f t="shared" si="20"/>
        <v>0</v>
      </c>
      <c r="AC93" s="9">
        <f t="shared" si="20"/>
        <v>24709</v>
      </c>
      <c r="AD93" s="9">
        <f t="shared" si="20"/>
        <v>1458</v>
      </c>
      <c r="AE93" s="9">
        <f t="shared" si="20"/>
        <v>23251</v>
      </c>
      <c r="AF93" s="9">
        <f t="shared" si="20"/>
        <v>0</v>
      </c>
      <c r="AG93" s="9">
        <f t="shared" si="20"/>
        <v>24709</v>
      </c>
      <c r="AH93" s="9">
        <f t="shared" si="20"/>
        <v>1364</v>
      </c>
      <c r="AI93" s="9">
        <f t="shared" si="20"/>
        <v>23345</v>
      </c>
      <c r="AJ93" s="9">
        <f t="shared" si="20"/>
        <v>0</v>
      </c>
      <c r="AK93" s="9">
        <f t="shared" si="20"/>
        <v>24709</v>
      </c>
      <c r="AL93" s="9">
        <f t="shared" si="20"/>
        <v>1291</v>
      </c>
      <c r="AM93" s="9">
        <f t="shared" si="20"/>
        <v>23418</v>
      </c>
      <c r="AN93" s="9">
        <f t="shared" si="20"/>
        <v>0</v>
      </c>
      <c r="AO93" s="9">
        <f t="shared" si="20"/>
        <v>24709</v>
      </c>
      <c r="AP93" s="9">
        <f t="shared" si="20"/>
        <v>1556</v>
      </c>
      <c r="AQ93" s="9">
        <f t="shared" si="20"/>
        <v>23153</v>
      </c>
      <c r="AR93" s="9">
        <f t="shared" si="20"/>
        <v>0</v>
      </c>
      <c r="AS93" s="9">
        <f t="shared" si="20"/>
        <v>24709</v>
      </c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ht="17.25" customHeight="1">
      <c r="A94" s="5" t="s">
        <v>119</v>
      </c>
      <c r="B94" s="9">
        <v>835</v>
      </c>
      <c r="C94" s="6">
        <v>12294</v>
      </c>
      <c r="D94" s="6">
        <v>0</v>
      </c>
      <c r="E94" s="6">
        <v>13129</v>
      </c>
      <c r="F94" s="6">
        <v>695</v>
      </c>
      <c r="G94" s="6">
        <v>12434</v>
      </c>
      <c r="H94" s="6">
        <v>0</v>
      </c>
      <c r="I94" s="6">
        <v>13129</v>
      </c>
      <c r="J94" s="6">
        <v>781</v>
      </c>
      <c r="K94" s="6">
        <v>12348</v>
      </c>
      <c r="L94" s="6">
        <v>0</v>
      </c>
      <c r="M94" s="6">
        <v>13129</v>
      </c>
      <c r="N94" s="6">
        <v>698</v>
      </c>
      <c r="O94" s="6">
        <v>12431</v>
      </c>
      <c r="P94" s="6">
        <v>0</v>
      </c>
      <c r="Q94" s="6">
        <v>13129</v>
      </c>
      <c r="R94" s="6">
        <v>852</v>
      </c>
      <c r="S94" s="6">
        <v>12277</v>
      </c>
      <c r="T94" s="6">
        <v>0</v>
      </c>
      <c r="U94" s="6">
        <v>13129</v>
      </c>
      <c r="V94" s="6">
        <v>810</v>
      </c>
      <c r="W94" s="6">
        <v>12319</v>
      </c>
      <c r="X94" s="6">
        <v>0</v>
      </c>
      <c r="Y94" s="6">
        <v>13129</v>
      </c>
      <c r="Z94" s="6">
        <v>774</v>
      </c>
      <c r="AA94" s="6">
        <v>12355</v>
      </c>
      <c r="AB94" s="6">
        <v>0</v>
      </c>
      <c r="AC94" s="6">
        <v>13129</v>
      </c>
      <c r="AD94" s="6">
        <v>773</v>
      </c>
      <c r="AE94" s="6">
        <v>12356</v>
      </c>
      <c r="AF94" s="6">
        <v>0</v>
      </c>
      <c r="AG94" s="6">
        <v>13129</v>
      </c>
      <c r="AH94" s="6">
        <v>717</v>
      </c>
      <c r="AI94" s="6">
        <v>12412</v>
      </c>
      <c r="AJ94" s="6">
        <v>0</v>
      </c>
      <c r="AK94" s="6">
        <v>13129</v>
      </c>
      <c r="AL94" s="6">
        <v>658</v>
      </c>
      <c r="AM94" s="6">
        <v>12471</v>
      </c>
      <c r="AN94" s="6">
        <v>0</v>
      </c>
      <c r="AO94" s="6">
        <v>13129</v>
      </c>
      <c r="AP94" s="6">
        <v>771</v>
      </c>
      <c r="AQ94" s="6">
        <v>12358</v>
      </c>
      <c r="AR94" s="6">
        <v>0</v>
      </c>
      <c r="AS94" s="6">
        <v>13129</v>
      </c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17.25" customHeight="1">
      <c r="A95" s="5" t="s">
        <v>120</v>
      </c>
      <c r="B95" s="9">
        <v>626</v>
      </c>
      <c r="C95" s="6">
        <v>6974</v>
      </c>
      <c r="D95" s="6">
        <v>0</v>
      </c>
      <c r="E95" s="6">
        <v>7600</v>
      </c>
      <c r="F95" s="6">
        <v>500</v>
      </c>
      <c r="G95" s="6">
        <v>7100</v>
      </c>
      <c r="H95" s="6">
        <v>0</v>
      </c>
      <c r="I95" s="6">
        <v>7600</v>
      </c>
      <c r="J95" s="6">
        <v>506</v>
      </c>
      <c r="K95" s="6">
        <v>7094</v>
      </c>
      <c r="L95" s="6">
        <v>0</v>
      </c>
      <c r="M95" s="6">
        <v>7600</v>
      </c>
      <c r="N95" s="6">
        <v>504</v>
      </c>
      <c r="O95" s="6">
        <v>7096</v>
      </c>
      <c r="P95" s="6">
        <v>0</v>
      </c>
      <c r="Q95" s="6">
        <v>7600</v>
      </c>
      <c r="R95" s="6">
        <v>615</v>
      </c>
      <c r="S95" s="6">
        <v>6985</v>
      </c>
      <c r="T95" s="6">
        <v>0</v>
      </c>
      <c r="U95" s="6">
        <v>7600</v>
      </c>
      <c r="V95" s="6">
        <v>595</v>
      </c>
      <c r="W95" s="6">
        <v>7005</v>
      </c>
      <c r="X95" s="6">
        <v>0</v>
      </c>
      <c r="Y95" s="6">
        <v>7600</v>
      </c>
      <c r="Z95" s="6">
        <v>504</v>
      </c>
      <c r="AA95" s="6">
        <v>7096</v>
      </c>
      <c r="AB95" s="6">
        <v>0</v>
      </c>
      <c r="AC95" s="6">
        <v>7600</v>
      </c>
      <c r="AD95" s="6">
        <v>517</v>
      </c>
      <c r="AE95" s="6">
        <v>7083</v>
      </c>
      <c r="AF95" s="6">
        <v>0</v>
      </c>
      <c r="AG95" s="6">
        <v>7600</v>
      </c>
      <c r="AH95" s="6">
        <v>489</v>
      </c>
      <c r="AI95" s="6">
        <v>7111</v>
      </c>
      <c r="AJ95" s="6">
        <v>0</v>
      </c>
      <c r="AK95" s="6">
        <v>7600</v>
      </c>
      <c r="AL95" s="6">
        <v>476</v>
      </c>
      <c r="AM95" s="6">
        <v>7124</v>
      </c>
      <c r="AN95" s="6">
        <v>0</v>
      </c>
      <c r="AO95" s="6">
        <v>7600</v>
      </c>
      <c r="AP95" s="6">
        <v>588</v>
      </c>
      <c r="AQ95" s="6">
        <v>7012</v>
      </c>
      <c r="AR95" s="6">
        <v>0</v>
      </c>
      <c r="AS95" s="6">
        <v>7600</v>
      </c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ht="17.25" customHeight="1">
      <c r="A96" s="5" t="s">
        <v>121</v>
      </c>
      <c r="B96" s="9">
        <v>66</v>
      </c>
      <c r="C96" s="6">
        <v>1188</v>
      </c>
      <c r="D96" s="6">
        <v>0</v>
      </c>
      <c r="E96" s="6">
        <v>1254</v>
      </c>
      <c r="F96" s="6">
        <v>53</v>
      </c>
      <c r="G96" s="6">
        <v>1201</v>
      </c>
      <c r="H96" s="6">
        <v>0</v>
      </c>
      <c r="I96" s="6">
        <v>1254</v>
      </c>
      <c r="J96" s="6">
        <v>56</v>
      </c>
      <c r="K96" s="6">
        <v>1198</v>
      </c>
      <c r="L96" s="6">
        <v>0</v>
      </c>
      <c r="M96" s="6">
        <v>1254</v>
      </c>
      <c r="N96" s="6">
        <v>54</v>
      </c>
      <c r="O96" s="6">
        <v>1200</v>
      </c>
      <c r="P96" s="6">
        <v>0</v>
      </c>
      <c r="Q96" s="6">
        <v>1254</v>
      </c>
      <c r="R96" s="6">
        <v>66</v>
      </c>
      <c r="S96" s="6">
        <v>1188</v>
      </c>
      <c r="T96" s="6">
        <v>0</v>
      </c>
      <c r="U96" s="6">
        <v>1254</v>
      </c>
      <c r="V96" s="6">
        <v>65</v>
      </c>
      <c r="W96" s="6">
        <v>1189</v>
      </c>
      <c r="X96" s="6">
        <v>0</v>
      </c>
      <c r="Y96" s="6">
        <v>1254</v>
      </c>
      <c r="Z96" s="6">
        <v>58</v>
      </c>
      <c r="AA96" s="6">
        <v>1196</v>
      </c>
      <c r="AB96" s="6">
        <v>0</v>
      </c>
      <c r="AC96" s="6">
        <v>1254</v>
      </c>
      <c r="AD96" s="6">
        <v>53</v>
      </c>
      <c r="AE96" s="6">
        <v>1201</v>
      </c>
      <c r="AF96" s="6">
        <v>0</v>
      </c>
      <c r="AG96" s="6">
        <v>1254</v>
      </c>
      <c r="AH96" s="6">
        <v>50</v>
      </c>
      <c r="AI96" s="6">
        <v>1204</v>
      </c>
      <c r="AJ96" s="6">
        <v>0</v>
      </c>
      <c r="AK96" s="6">
        <v>1254</v>
      </c>
      <c r="AL96" s="6">
        <v>50</v>
      </c>
      <c r="AM96" s="6">
        <v>1204</v>
      </c>
      <c r="AN96" s="6">
        <v>0</v>
      </c>
      <c r="AO96" s="6">
        <v>1254</v>
      </c>
      <c r="AP96" s="6">
        <v>62</v>
      </c>
      <c r="AQ96" s="6">
        <v>1192</v>
      </c>
      <c r="AR96" s="6">
        <v>0</v>
      </c>
      <c r="AS96" s="6">
        <v>1254</v>
      </c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ht="17.25" customHeight="1">
      <c r="A97" s="5" t="s">
        <v>122</v>
      </c>
      <c r="B97" s="9">
        <v>149</v>
      </c>
      <c r="C97" s="6">
        <v>2577</v>
      </c>
      <c r="D97" s="6">
        <v>0</v>
      </c>
      <c r="E97" s="6">
        <v>2726</v>
      </c>
      <c r="F97" s="6">
        <v>115</v>
      </c>
      <c r="G97" s="6">
        <v>2611</v>
      </c>
      <c r="H97" s="6">
        <v>0</v>
      </c>
      <c r="I97" s="6">
        <v>2726</v>
      </c>
      <c r="J97" s="6">
        <v>111</v>
      </c>
      <c r="K97" s="6">
        <v>2615</v>
      </c>
      <c r="L97" s="6">
        <v>0</v>
      </c>
      <c r="M97" s="6">
        <v>2726</v>
      </c>
      <c r="N97" s="6">
        <v>117</v>
      </c>
      <c r="O97" s="6">
        <v>2609</v>
      </c>
      <c r="P97" s="6">
        <v>0</v>
      </c>
      <c r="Q97" s="6">
        <v>2726</v>
      </c>
      <c r="R97" s="6">
        <v>141</v>
      </c>
      <c r="S97" s="6">
        <v>2585</v>
      </c>
      <c r="T97" s="6">
        <v>0</v>
      </c>
      <c r="U97" s="6">
        <v>2726</v>
      </c>
      <c r="V97" s="6">
        <v>136</v>
      </c>
      <c r="W97" s="6">
        <v>2590</v>
      </c>
      <c r="X97" s="6">
        <v>0</v>
      </c>
      <c r="Y97" s="6">
        <v>2726</v>
      </c>
      <c r="Z97" s="6">
        <v>120</v>
      </c>
      <c r="AA97" s="6">
        <v>2606</v>
      </c>
      <c r="AB97" s="6">
        <v>0</v>
      </c>
      <c r="AC97" s="6">
        <v>2726</v>
      </c>
      <c r="AD97" s="6">
        <v>115</v>
      </c>
      <c r="AE97" s="6">
        <v>2611</v>
      </c>
      <c r="AF97" s="6">
        <v>0</v>
      </c>
      <c r="AG97" s="6">
        <v>2726</v>
      </c>
      <c r="AH97" s="6">
        <v>108</v>
      </c>
      <c r="AI97" s="6">
        <v>2618</v>
      </c>
      <c r="AJ97" s="6">
        <v>0</v>
      </c>
      <c r="AK97" s="6">
        <v>2726</v>
      </c>
      <c r="AL97" s="6">
        <v>107</v>
      </c>
      <c r="AM97" s="6">
        <v>2619</v>
      </c>
      <c r="AN97" s="6">
        <v>0</v>
      </c>
      <c r="AO97" s="6">
        <v>2726</v>
      </c>
      <c r="AP97" s="6">
        <v>135</v>
      </c>
      <c r="AQ97" s="6">
        <v>2591</v>
      </c>
      <c r="AR97" s="6">
        <v>0</v>
      </c>
      <c r="AS97" s="6">
        <v>2726</v>
      </c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17.25" customHeight="1">
      <c r="A98" s="5" t="s">
        <v>123</v>
      </c>
      <c r="B98" s="9">
        <f>SUM(B99,B104,B107,B110)</f>
        <v>894</v>
      </c>
      <c r="C98" s="9">
        <f aca="true" t="shared" si="21" ref="C98:AS98">SUM(C99,C104,C107,C110)</f>
        <v>12130</v>
      </c>
      <c r="D98" s="9">
        <f t="shared" si="21"/>
        <v>0</v>
      </c>
      <c r="E98" s="9">
        <f t="shared" si="21"/>
        <v>13024</v>
      </c>
      <c r="F98" s="9">
        <f t="shared" si="21"/>
        <v>679</v>
      </c>
      <c r="G98" s="9">
        <f t="shared" si="21"/>
        <v>12345</v>
      </c>
      <c r="H98" s="9">
        <f t="shared" si="21"/>
        <v>0</v>
      </c>
      <c r="I98" s="9">
        <f t="shared" si="21"/>
        <v>13024</v>
      </c>
      <c r="J98" s="9">
        <f t="shared" si="21"/>
        <v>722</v>
      </c>
      <c r="K98" s="9">
        <f t="shared" si="21"/>
        <v>12302</v>
      </c>
      <c r="L98" s="9">
        <f t="shared" si="21"/>
        <v>0</v>
      </c>
      <c r="M98" s="9">
        <f t="shared" si="21"/>
        <v>13024</v>
      </c>
      <c r="N98" s="9">
        <f t="shared" si="21"/>
        <v>688</v>
      </c>
      <c r="O98" s="9">
        <f t="shared" si="21"/>
        <v>12336</v>
      </c>
      <c r="P98" s="9">
        <f t="shared" si="21"/>
        <v>0</v>
      </c>
      <c r="Q98" s="9">
        <f t="shared" si="21"/>
        <v>13024</v>
      </c>
      <c r="R98" s="9">
        <f t="shared" si="21"/>
        <v>856</v>
      </c>
      <c r="S98" s="9">
        <f t="shared" si="21"/>
        <v>12168</v>
      </c>
      <c r="T98" s="9">
        <f t="shared" si="21"/>
        <v>0</v>
      </c>
      <c r="U98" s="9">
        <f t="shared" si="21"/>
        <v>13024</v>
      </c>
      <c r="V98" s="9">
        <f t="shared" si="21"/>
        <v>835</v>
      </c>
      <c r="W98" s="9">
        <f t="shared" si="21"/>
        <v>12189</v>
      </c>
      <c r="X98" s="9">
        <f t="shared" si="21"/>
        <v>0</v>
      </c>
      <c r="Y98" s="9">
        <f t="shared" si="21"/>
        <v>13024</v>
      </c>
      <c r="Z98" s="9">
        <f t="shared" si="21"/>
        <v>754</v>
      </c>
      <c r="AA98" s="9">
        <f t="shared" si="21"/>
        <v>12270</v>
      </c>
      <c r="AB98" s="9">
        <f t="shared" si="21"/>
        <v>0</v>
      </c>
      <c r="AC98" s="9">
        <f t="shared" si="21"/>
        <v>13024</v>
      </c>
      <c r="AD98" s="9">
        <f t="shared" si="21"/>
        <v>720</v>
      </c>
      <c r="AE98" s="9">
        <f t="shared" si="21"/>
        <v>12304</v>
      </c>
      <c r="AF98" s="9">
        <f t="shared" si="21"/>
        <v>0</v>
      </c>
      <c r="AG98" s="9">
        <f t="shared" si="21"/>
        <v>13024</v>
      </c>
      <c r="AH98" s="9">
        <f t="shared" si="21"/>
        <v>669</v>
      </c>
      <c r="AI98" s="9">
        <f t="shared" si="21"/>
        <v>12355</v>
      </c>
      <c r="AJ98" s="9">
        <f t="shared" si="21"/>
        <v>0</v>
      </c>
      <c r="AK98" s="9">
        <f t="shared" si="21"/>
        <v>13024</v>
      </c>
      <c r="AL98" s="9">
        <f t="shared" si="21"/>
        <v>661</v>
      </c>
      <c r="AM98" s="9">
        <f t="shared" si="21"/>
        <v>12363</v>
      </c>
      <c r="AN98" s="9">
        <f t="shared" si="21"/>
        <v>0</v>
      </c>
      <c r="AO98" s="9">
        <f t="shared" si="21"/>
        <v>13024</v>
      </c>
      <c r="AP98" s="9">
        <f t="shared" si="21"/>
        <v>832</v>
      </c>
      <c r="AQ98" s="9">
        <f t="shared" si="21"/>
        <v>12192</v>
      </c>
      <c r="AR98" s="9">
        <f t="shared" si="21"/>
        <v>0</v>
      </c>
      <c r="AS98" s="9">
        <f t="shared" si="21"/>
        <v>13024</v>
      </c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ht="17.25" customHeight="1">
      <c r="A99" s="5" t="s">
        <v>125</v>
      </c>
      <c r="B99" s="9">
        <f>SUM(B100:B103)</f>
        <v>402</v>
      </c>
      <c r="C99" s="9">
        <f aca="true" t="shared" si="22" ref="C99:AS99">SUM(C100:C103)</f>
        <v>6090</v>
      </c>
      <c r="D99" s="9">
        <f t="shared" si="22"/>
        <v>0</v>
      </c>
      <c r="E99" s="9">
        <f t="shared" si="22"/>
        <v>6492</v>
      </c>
      <c r="F99" s="9">
        <f t="shared" si="22"/>
        <v>316</v>
      </c>
      <c r="G99" s="9">
        <f t="shared" si="22"/>
        <v>6176</v>
      </c>
      <c r="H99" s="9">
        <f t="shared" si="22"/>
        <v>0</v>
      </c>
      <c r="I99" s="9">
        <f t="shared" si="22"/>
        <v>6492</v>
      </c>
      <c r="J99" s="9">
        <f t="shared" si="22"/>
        <v>343</v>
      </c>
      <c r="K99" s="9">
        <f t="shared" si="22"/>
        <v>6149</v>
      </c>
      <c r="L99" s="9">
        <f t="shared" si="22"/>
        <v>0</v>
      </c>
      <c r="M99" s="9">
        <f t="shared" si="22"/>
        <v>6492</v>
      </c>
      <c r="N99" s="9">
        <f t="shared" si="22"/>
        <v>321</v>
      </c>
      <c r="O99" s="9">
        <f t="shared" si="22"/>
        <v>6171</v>
      </c>
      <c r="P99" s="9">
        <f t="shared" si="22"/>
        <v>0</v>
      </c>
      <c r="Q99" s="9">
        <f t="shared" si="22"/>
        <v>6492</v>
      </c>
      <c r="R99" s="9">
        <f t="shared" si="22"/>
        <v>391</v>
      </c>
      <c r="S99" s="9">
        <f t="shared" si="22"/>
        <v>6101</v>
      </c>
      <c r="T99" s="9">
        <f t="shared" si="22"/>
        <v>0</v>
      </c>
      <c r="U99" s="9">
        <f t="shared" si="22"/>
        <v>6492</v>
      </c>
      <c r="V99" s="9">
        <f t="shared" si="22"/>
        <v>374</v>
      </c>
      <c r="W99" s="9">
        <f t="shared" si="22"/>
        <v>6118</v>
      </c>
      <c r="X99" s="9">
        <f t="shared" si="22"/>
        <v>0</v>
      </c>
      <c r="Y99" s="9">
        <f t="shared" si="22"/>
        <v>6492</v>
      </c>
      <c r="Z99" s="9">
        <f t="shared" si="22"/>
        <v>357</v>
      </c>
      <c r="AA99" s="9">
        <f t="shared" si="22"/>
        <v>6135</v>
      </c>
      <c r="AB99" s="9">
        <f t="shared" si="22"/>
        <v>0</v>
      </c>
      <c r="AC99" s="9">
        <f t="shared" si="22"/>
        <v>6492</v>
      </c>
      <c r="AD99" s="9">
        <f t="shared" si="22"/>
        <v>352</v>
      </c>
      <c r="AE99" s="9">
        <f t="shared" si="22"/>
        <v>6140</v>
      </c>
      <c r="AF99" s="9">
        <f t="shared" si="22"/>
        <v>0</v>
      </c>
      <c r="AG99" s="9">
        <f t="shared" si="22"/>
        <v>6492</v>
      </c>
      <c r="AH99" s="9">
        <f t="shared" si="22"/>
        <v>308</v>
      </c>
      <c r="AI99" s="9">
        <f t="shared" si="22"/>
        <v>6184</v>
      </c>
      <c r="AJ99" s="9">
        <f t="shared" si="22"/>
        <v>0</v>
      </c>
      <c r="AK99" s="9">
        <f t="shared" si="22"/>
        <v>6492</v>
      </c>
      <c r="AL99" s="9">
        <f t="shared" si="22"/>
        <v>306</v>
      </c>
      <c r="AM99" s="9">
        <f t="shared" si="22"/>
        <v>6186</v>
      </c>
      <c r="AN99" s="9">
        <f t="shared" si="22"/>
        <v>0</v>
      </c>
      <c r="AO99" s="9">
        <f t="shared" si="22"/>
        <v>6492</v>
      </c>
      <c r="AP99" s="9">
        <f t="shared" si="22"/>
        <v>370</v>
      </c>
      <c r="AQ99" s="9">
        <f t="shared" si="22"/>
        <v>6122</v>
      </c>
      <c r="AR99" s="9">
        <f t="shared" si="22"/>
        <v>0</v>
      </c>
      <c r="AS99" s="9">
        <f t="shared" si="22"/>
        <v>6492</v>
      </c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ht="17.25" customHeight="1">
      <c r="A100" s="5" t="s">
        <v>124</v>
      </c>
      <c r="B100" s="9">
        <v>312</v>
      </c>
      <c r="C100" s="6">
        <v>3528</v>
      </c>
      <c r="D100" s="6">
        <v>0</v>
      </c>
      <c r="E100" s="6">
        <v>3840</v>
      </c>
      <c r="F100" s="6">
        <v>247</v>
      </c>
      <c r="G100" s="6">
        <v>3593</v>
      </c>
      <c r="H100" s="6">
        <v>0</v>
      </c>
      <c r="I100" s="6">
        <v>3840</v>
      </c>
      <c r="J100" s="6">
        <v>255</v>
      </c>
      <c r="K100" s="6">
        <v>3585</v>
      </c>
      <c r="L100" s="6">
        <v>0</v>
      </c>
      <c r="M100" s="6">
        <v>3840</v>
      </c>
      <c r="N100" s="6">
        <v>243</v>
      </c>
      <c r="O100" s="6">
        <v>3597</v>
      </c>
      <c r="P100" s="6">
        <v>0</v>
      </c>
      <c r="Q100" s="6">
        <v>3840</v>
      </c>
      <c r="R100" s="6">
        <v>308</v>
      </c>
      <c r="S100" s="6">
        <v>3532</v>
      </c>
      <c r="T100" s="6">
        <v>0</v>
      </c>
      <c r="U100" s="6">
        <v>3840</v>
      </c>
      <c r="V100" s="6">
        <v>292</v>
      </c>
      <c r="W100" s="6">
        <v>3548</v>
      </c>
      <c r="X100" s="6">
        <v>0</v>
      </c>
      <c r="Y100" s="6">
        <v>3840</v>
      </c>
      <c r="Z100" s="6">
        <v>274</v>
      </c>
      <c r="AA100" s="6">
        <v>3566</v>
      </c>
      <c r="AB100" s="6">
        <v>0</v>
      </c>
      <c r="AC100" s="6">
        <v>3840</v>
      </c>
      <c r="AD100" s="6">
        <v>271</v>
      </c>
      <c r="AE100" s="6">
        <v>3569</v>
      </c>
      <c r="AF100" s="6">
        <v>0</v>
      </c>
      <c r="AG100" s="6">
        <v>3840</v>
      </c>
      <c r="AH100" s="6">
        <v>247</v>
      </c>
      <c r="AI100" s="6">
        <v>3593</v>
      </c>
      <c r="AJ100" s="6">
        <v>0</v>
      </c>
      <c r="AK100" s="6">
        <v>3840</v>
      </c>
      <c r="AL100" s="6">
        <v>237</v>
      </c>
      <c r="AM100" s="6">
        <v>3603</v>
      </c>
      <c r="AN100" s="6">
        <v>0</v>
      </c>
      <c r="AO100" s="6">
        <v>3840</v>
      </c>
      <c r="AP100" s="6">
        <v>292</v>
      </c>
      <c r="AQ100" s="6">
        <v>3548</v>
      </c>
      <c r="AR100" s="6">
        <v>0</v>
      </c>
      <c r="AS100" s="6">
        <v>3840</v>
      </c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7.25" customHeight="1">
      <c r="A101" s="5" t="s">
        <v>28</v>
      </c>
      <c r="B101" s="9">
        <v>16</v>
      </c>
      <c r="C101" s="6">
        <v>205</v>
      </c>
      <c r="D101" s="6">
        <v>0</v>
      </c>
      <c r="E101" s="6">
        <v>221</v>
      </c>
      <c r="F101" s="6">
        <v>14</v>
      </c>
      <c r="G101" s="6">
        <v>207</v>
      </c>
      <c r="H101" s="6">
        <v>0</v>
      </c>
      <c r="I101" s="6">
        <v>221</v>
      </c>
      <c r="J101" s="6">
        <v>15</v>
      </c>
      <c r="K101" s="6">
        <v>206</v>
      </c>
      <c r="L101" s="6">
        <v>0</v>
      </c>
      <c r="M101" s="6">
        <v>221</v>
      </c>
      <c r="N101" s="6">
        <v>18</v>
      </c>
      <c r="O101" s="6">
        <v>203</v>
      </c>
      <c r="P101" s="6">
        <v>0</v>
      </c>
      <c r="Q101" s="6">
        <v>221</v>
      </c>
      <c r="R101" s="6">
        <v>13</v>
      </c>
      <c r="S101" s="6">
        <v>208</v>
      </c>
      <c r="T101" s="6">
        <v>0</v>
      </c>
      <c r="U101" s="6">
        <v>221</v>
      </c>
      <c r="V101" s="6">
        <v>16</v>
      </c>
      <c r="W101" s="6">
        <v>205</v>
      </c>
      <c r="X101" s="6">
        <v>0</v>
      </c>
      <c r="Y101" s="6">
        <v>221</v>
      </c>
      <c r="Z101" s="6">
        <v>17</v>
      </c>
      <c r="AA101" s="6">
        <v>204</v>
      </c>
      <c r="AB101" s="6">
        <v>0</v>
      </c>
      <c r="AC101" s="6">
        <v>221</v>
      </c>
      <c r="AD101" s="6">
        <v>13</v>
      </c>
      <c r="AE101" s="6">
        <v>208</v>
      </c>
      <c r="AF101" s="6">
        <v>0</v>
      </c>
      <c r="AG101" s="6">
        <v>221</v>
      </c>
      <c r="AH101" s="6">
        <v>13</v>
      </c>
      <c r="AI101" s="6">
        <v>208</v>
      </c>
      <c r="AJ101" s="6">
        <v>0</v>
      </c>
      <c r="AK101" s="6">
        <v>221</v>
      </c>
      <c r="AL101" s="6">
        <v>16</v>
      </c>
      <c r="AM101" s="6">
        <v>205</v>
      </c>
      <c r="AN101" s="6">
        <v>0</v>
      </c>
      <c r="AO101" s="6">
        <v>221</v>
      </c>
      <c r="AP101" s="6">
        <v>16</v>
      </c>
      <c r="AQ101" s="6">
        <v>205</v>
      </c>
      <c r="AR101" s="6">
        <v>0</v>
      </c>
      <c r="AS101" s="6">
        <v>221</v>
      </c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ht="17.25" customHeight="1">
      <c r="A102" s="5" t="s">
        <v>27</v>
      </c>
      <c r="B102" s="9">
        <v>46</v>
      </c>
      <c r="C102" s="6">
        <v>1357</v>
      </c>
      <c r="D102" s="6">
        <v>0</v>
      </c>
      <c r="E102" s="6">
        <v>1403</v>
      </c>
      <c r="F102" s="6">
        <v>39</v>
      </c>
      <c r="G102" s="6">
        <v>1364</v>
      </c>
      <c r="H102" s="6">
        <v>0</v>
      </c>
      <c r="I102" s="6">
        <v>1403</v>
      </c>
      <c r="J102" s="6">
        <v>50</v>
      </c>
      <c r="K102" s="6">
        <v>1353</v>
      </c>
      <c r="L102" s="6">
        <v>0</v>
      </c>
      <c r="M102" s="6">
        <v>1403</v>
      </c>
      <c r="N102" s="6">
        <v>40</v>
      </c>
      <c r="O102" s="6">
        <v>1363</v>
      </c>
      <c r="P102" s="6">
        <v>0</v>
      </c>
      <c r="Q102" s="6">
        <v>1403</v>
      </c>
      <c r="R102" s="6">
        <v>48</v>
      </c>
      <c r="S102" s="6">
        <v>1355</v>
      </c>
      <c r="T102" s="6">
        <v>0</v>
      </c>
      <c r="U102" s="6">
        <v>1403</v>
      </c>
      <c r="V102" s="6">
        <v>40</v>
      </c>
      <c r="W102" s="6">
        <v>1363</v>
      </c>
      <c r="X102" s="6">
        <v>0</v>
      </c>
      <c r="Y102" s="6">
        <v>1403</v>
      </c>
      <c r="Z102" s="6">
        <v>44</v>
      </c>
      <c r="AA102" s="6">
        <v>1359</v>
      </c>
      <c r="AB102" s="6">
        <v>0</v>
      </c>
      <c r="AC102" s="6">
        <v>1403</v>
      </c>
      <c r="AD102" s="6">
        <v>45</v>
      </c>
      <c r="AE102" s="6">
        <v>1358</v>
      </c>
      <c r="AF102" s="6">
        <v>0</v>
      </c>
      <c r="AG102" s="6">
        <v>1403</v>
      </c>
      <c r="AH102" s="6">
        <v>32</v>
      </c>
      <c r="AI102" s="6">
        <v>1371</v>
      </c>
      <c r="AJ102" s="6">
        <v>0</v>
      </c>
      <c r="AK102" s="6">
        <v>1403</v>
      </c>
      <c r="AL102" s="6">
        <v>35</v>
      </c>
      <c r="AM102" s="6">
        <v>1368</v>
      </c>
      <c r="AN102" s="6">
        <v>0</v>
      </c>
      <c r="AO102" s="6">
        <v>1403</v>
      </c>
      <c r="AP102" s="6">
        <v>39</v>
      </c>
      <c r="AQ102" s="6">
        <v>1364</v>
      </c>
      <c r="AR102" s="6">
        <v>0</v>
      </c>
      <c r="AS102" s="6">
        <v>1403</v>
      </c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ht="17.25" customHeight="1">
      <c r="A103" s="5" t="s">
        <v>30</v>
      </c>
      <c r="B103" s="9">
        <v>28</v>
      </c>
      <c r="C103" s="6">
        <v>1000</v>
      </c>
      <c r="D103" s="6">
        <v>0</v>
      </c>
      <c r="E103" s="6">
        <v>1028</v>
      </c>
      <c r="F103" s="6">
        <v>16</v>
      </c>
      <c r="G103" s="6">
        <v>1012</v>
      </c>
      <c r="H103" s="6">
        <v>0</v>
      </c>
      <c r="I103" s="6">
        <v>1028</v>
      </c>
      <c r="J103" s="6">
        <v>23</v>
      </c>
      <c r="K103" s="6">
        <v>1005</v>
      </c>
      <c r="L103" s="6">
        <v>0</v>
      </c>
      <c r="M103" s="6">
        <v>1028</v>
      </c>
      <c r="N103" s="6">
        <v>20</v>
      </c>
      <c r="O103" s="6">
        <v>1008</v>
      </c>
      <c r="P103" s="6">
        <v>0</v>
      </c>
      <c r="Q103" s="6">
        <v>1028</v>
      </c>
      <c r="R103" s="6">
        <v>22</v>
      </c>
      <c r="S103" s="6">
        <v>1006</v>
      </c>
      <c r="T103" s="6">
        <v>0</v>
      </c>
      <c r="U103" s="6">
        <v>1028</v>
      </c>
      <c r="V103" s="6">
        <v>26</v>
      </c>
      <c r="W103" s="6">
        <v>1002</v>
      </c>
      <c r="X103" s="6">
        <v>0</v>
      </c>
      <c r="Y103" s="6">
        <v>1028</v>
      </c>
      <c r="Z103" s="6">
        <v>22</v>
      </c>
      <c r="AA103" s="6">
        <v>1006</v>
      </c>
      <c r="AB103" s="6">
        <v>0</v>
      </c>
      <c r="AC103" s="6">
        <v>1028</v>
      </c>
      <c r="AD103" s="6">
        <v>23</v>
      </c>
      <c r="AE103" s="6">
        <v>1005</v>
      </c>
      <c r="AF103" s="6">
        <v>0</v>
      </c>
      <c r="AG103" s="6">
        <v>1028</v>
      </c>
      <c r="AH103" s="6">
        <v>16</v>
      </c>
      <c r="AI103" s="6">
        <v>1012</v>
      </c>
      <c r="AJ103" s="6">
        <v>0</v>
      </c>
      <c r="AK103" s="6">
        <v>1028</v>
      </c>
      <c r="AL103" s="6">
        <v>18</v>
      </c>
      <c r="AM103" s="6">
        <v>1010</v>
      </c>
      <c r="AN103" s="6">
        <v>0</v>
      </c>
      <c r="AO103" s="6">
        <v>1028</v>
      </c>
      <c r="AP103" s="6">
        <v>23</v>
      </c>
      <c r="AQ103" s="6">
        <v>1005</v>
      </c>
      <c r="AR103" s="6">
        <v>0</v>
      </c>
      <c r="AS103" s="6">
        <v>1028</v>
      </c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ht="17.25" customHeight="1">
      <c r="A104" s="5" t="s">
        <v>29</v>
      </c>
      <c r="B104" s="9">
        <f>SUM(B105:B106)</f>
        <v>88</v>
      </c>
      <c r="C104" s="9">
        <f aca="true" t="shared" si="23" ref="C104:AS104">SUM(C105:C106)</f>
        <v>1425</v>
      </c>
      <c r="D104" s="9">
        <f t="shared" si="23"/>
        <v>0</v>
      </c>
      <c r="E104" s="9">
        <f t="shared" si="23"/>
        <v>1513</v>
      </c>
      <c r="F104" s="9">
        <f t="shared" si="23"/>
        <v>68</v>
      </c>
      <c r="G104" s="9">
        <f t="shared" si="23"/>
        <v>1445</v>
      </c>
      <c r="H104" s="9">
        <f t="shared" si="23"/>
        <v>0</v>
      </c>
      <c r="I104" s="9">
        <f t="shared" si="23"/>
        <v>1513</v>
      </c>
      <c r="J104" s="9">
        <f t="shared" si="23"/>
        <v>72</v>
      </c>
      <c r="K104" s="9">
        <f t="shared" si="23"/>
        <v>1441</v>
      </c>
      <c r="L104" s="9">
        <f t="shared" si="23"/>
        <v>0</v>
      </c>
      <c r="M104" s="9">
        <f t="shared" si="23"/>
        <v>1513</v>
      </c>
      <c r="N104" s="9">
        <f t="shared" si="23"/>
        <v>65</v>
      </c>
      <c r="O104" s="9">
        <f t="shared" si="23"/>
        <v>1448</v>
      </c>
      <c r="P104" s="9">
        <f t="shared" si="23"/>
        <v>0</v>
      </c>
      <c r="Q104" s="9">
        <f t="shared" si="23"/>
        <v>1513</v>
      </c>
      <c r="R104" s="9">
        <f t="shared" si="23"/>
        <v>85</v>
      </c>
      <c r="S104" s="9">
        <f t="shared" si="23"/>
        <v>1428</v>
      </c>
      <c r="T104" s="9">
        <f t="shared" si="23"/>
        <v>0</v>
      </c>
      <c r="U104" s="9">
        <f t="shared" si="23"/>
        <v>1513</v>
      </c>
      <c r="V104" s="9">
        <f t="shared" si="23"/>
        <v>88</v>
      </c>
      <c r="W104" s="9">
        <f t="shared" si="23"/>
        <v>1425</v>
      </c>
      <c r="X104" s="9">
        <f t="shared" si="23"/>
        <v>0</v>
      </c>
      <c r="Y104" s="9">
        <f t="shared" si="23"/>
        <v>1513</v>
      </c>
      <c r="Z104" s="9">
        <f t="shared" si="23"/>
        <v>67</v>
      </c>
      <c r="AA104" s="9">
        <f t="shared" si="23"/>
        <v>1446</v>
      </c>
      <c r="AB104" s="9">
        <f t="shared" si="23"/>
        <v>0</v>
      </c>
      <c r="AC104" s="9">
        <f t="shared" si="23"/>
        <v>1513</v>
      </c>
      <c r="AD104" s="9">
        <f t="shared" si="23"/>
        <v>67</v>
      </c>
      <c r="AE104" s="9">
        <f t="shared" si="23"/>
        <v>1446</v>
      </c>
      <c r="AF104" s="9">
        <f t="shared" si="23"/>
        <v>0</v>
      </c>
      <c r="AG104" s="9">
        <f t="shared" si="23"/>
        <v>1513</v>
      </c>
      <c r="AH104" s="9">
        <f t="shared" si="23"/>
        <v>66</v>
      </c>
      <c r="AI104" s="9">
        <f t="shared" si="23"/>
        <v>1447</v>
      </c>
      <c r="AJ104" s="9">
        <f t="shared" si="23"/>
        <v>0</v>
      </c>
      <c r="AK104" s="9">
        <f t="shared" si="23"/>
        <v>1513</v>
      </c>
      <c r="AL104" s="9">
        <f t="shared" si="23"/>
        <v>65</v>
      </c>
      <c r="AM104" s="9">
        <f t="shared" si="23"/>
        <v>1448</v>
      </c>
      <c r="AN104" s="9">
        <f t="shared" si="23"/>
        <v>0</v>
      </c>
      <c r="AO104" s="9">
        <f t="shared" si="23"/>
        <v>1513</v>
      </c>
      <c r="AP104" s="9">
        <f t="shared" si="23"/>
        <v>83</v>
      </c>
      <c r="AQ104" s="9">
        <f t="shared" si="23"/>
        <v>1430</v>
      </c>
      <c r="AR104" s="9">
        <f t="shared" si="23"/>
        <v>0</v>
      </c>
      <c r="AS104" s="9">
        <f t="shared" si="23"/>
        <v>1513</v>
      </c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ht="17.25" customHeight="1">
      <c r="A105" s="5" t="s">
        <v>24</v>
      </c>
      <c r="B105" s="9">
        <v>71</v>
      </c>
      <c r="C105" s="6">
        <v>1240</v>
      </c>
      <c r="D105" s="6">
        <v>0</v>
      </c>
      <c r="E105" s="6">
        <v>1311</v>
      </c>
      <c r="F105" s="6">
        <v>52</v>
      </c>
      <c r="G105" s="6">
        <v>1259</v>
      </c>
      <c r="H105" s="6">
        <v>0</v>
      </c>
      <c r="I105" s="6">
        <v>1311</v>
      </c>
      <c r="J105" s="6">
        <v>58</v>
      </c>
      <c r="K105" s="6">
        <v>1253</v>
      </c>
      <c r="L105" s="6">
        <v>0</v>
      </c>
      <c r="M105" s="6">
        <v>1311</v>
      </c>
      <c r="N105" s="6">
        <v>51</v>
      </c>
      <c r="O105" s="6">
        <v>1260</v>
      </c>
      <c r="P105" s="6">
        <v>0</v>
      </c>
      <c r="Q105" s="6">
        <v>1311</v>
      </c>
      <c r="R105" s="6">
        <v>66</v>
      </c>
      <c r="S105" s="6">
        <v>1245</v>
      </c>
      <c r="T105" s="6">
        <v>0</v>
      </c>
      <c r="U105" s="6">
        <v>1311</v>
      </c>
      <c r="V105" s="6">
        <v>69</v>
      </c>
      <c r="W105" s="6">
        <v>1242</v>
      </c>
      <c r="X105" s="6">
        <v>0</v>
      </c>
      <c r="Y105" s="6">
        <v>1311</v>
      </c>
      <c r="Z105" s="6">
        <v>54</v>
      </c>
      <c r="AA105" s="6">
        <v>1257</v>
      </c>
      <c r="AB105" s="6">
        <v>0</v>
      </c>
      <c r="AC105" s="6">
        <v>1311</v>
      </c>
      <c r="AD105" s="6">
        <v>55</v>
      </c>
      <c r="AE105" s="6">
        <v>1256</v>
      </c>
      <c r="AF105" s="6">
        <v>0</v>
      </c>
      <c r="AG105" s="6">
        <v>1311</v>
      </c>
      <c r="AH105" s="6">
        <v>51</v>
      </c>
      <c r="AI105" s="6">
        <v>1260</v>
      </c>
      <c r="AJ105" s="6">
        <v>0</v>
      </c>
      <c r="AK105" s="6">
        <v>1311</v>
      </c>
      <c r="AL105" s="6">
        <v>51</v>
      </c>
      <c r="AM105" s="6">
        <v>1260</v>
      </c>
      <c r="AN105" s="6">
        <v>0</v>
      </c>
      <c r="AO105" s="6">
        <v>1311</v>
      </c>
      <c r="AP105" s="6">
        <v>66</v>
      </c>
      <c r="AQ105" s="6">
        <v>1245</v>
      </c>
      <c r="AR105" s="6">
        <v>0</v>
      </c>
      <c r="AS105" s="6">
        <v>1311</v>
      </c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ht="17.25" customHeight="1">
      <c r="A106" s="5" t="s">
        <v>23</v>
      </c>
      <c r="B106" s="9">
        <v>17</v>
      </c>
      <c r="C106" s="6">
        <v>185</v>
      </c>
      <c r="D106" s="6">
        <v>0</v>
      </c>
      <c r="E106" s="6">
        <v>202</v>
      </c>
      <c r="F106" s="6">
        <v>16</v>
      </c>
      <c r="G106" s="6">
        <v>186</v>
      </c>
      <c r="H106" s="6">
        <v>0</v>
      </c>
      <c r="I106" s="6">
        <v>202</v>
      </c>
      <c r="J106" s="6">
        <v>14</v>
      </c>
      <c r="K106" s="6">
        <v>188</v>
      </c>
      <c r="L106" s="6">
        <v>0</v>
      </c>
      <c r="M106" s="6">
        <v>202</v>
      </c>
      <c r="N106" s="6">
        <v>14</v>
      </c>
      <c r="O106" s="6">
        <v>188</v>
      </c>
      <c r="P106" s="6">
        <v>0</v>
      </c>
      <c r="Q106" s="6">
        <v>202</v>
      </c>
      <c r="R106" s="6">
        <v>19</v>
      </c>
      <c r="S106" s="6">
        <v>183</v>
      </c>
      <c r="T106" s="6">
        <v>0</v>
      </c>
      <c r="U106" s="6">
        <v>202</v>
      </c>
      <c r="V106" s="6">
        <v>19</v>
      </c>
      <c r="W106" s="6">
        <v>183</v>
      </c>
      <c r="X106" s="6">
        <v>0</v>
      </c>
      <c r="Y106" s="6">
        <v>202</v>
      </c>
      <c r="Z106" s="6">
        <v>13</v>
      </c>
      <c r="AA106" s="6">
        <v>189</v>
      </c>
      <c r="AB106" s="6">
        <v>0</v>
      </c>
      <c r="AC106" s="6">
        <v>202</v>
      </c>
      <c r="AD106" s="6">
        <v>12</v>
      </c>
      <c r="AE106" s="6">
        <v>190</v>
      </c>
      <c r="AF106" s="6">
        <v>0</v>
      </c>
      <c r="AG106" s="6">
        <v>202</v>
      </c>
      <c r="AH106" s="6">
        <v>15</v>
      </c>
      <c r="AI106" s="6">
        <v>187</v>
      </c>
      <c r="AJ106" s="6">
        <v>0</v>
      </c>
      <c r="AK106" s="6">
        <v>202</v>
      </c>
      <c r="AL106" s="6">
        <v>14</v>
      </c>
      <c r="AM106" s="6">
        <v>188</v>
      </c>
      <c r="AN106" s="6">
        <v>0</v>
      </c>
      <c r="AO106" s="6">
        <v>202</v>
      </c>
      <c r="AP106" s="6">
        <v>17</v>
      </c>
      <c r="AQ106" s="6">
        <v>185</v>
      </c>
      <c r="AR106" s="6">
        <v>0</v>
      </c>
      <c r="AS106" s="6">
        <v>202</v>
      </c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7.25" customHeight="1">
      <c r="A107" s="5" t="s">
        <v>26</v>
      </c>
      <c r="B107" s="9">
        <f>SUM(B108:B109)</f>
        <v>288</v>
      </c>
      <c r="C107" s="9">
        <f aca="true" t="shared" si="24" ref="C107:AS107">SUM(C108:C109)</f>
        <v>3513</v>
      </c>
      <c r="D107" s="9">
        <f t="shared" si="24"/>
        <v>0</v>
      </c>
      <c r="E107" s="9">
        <f t="shared" si="24"/>
        <v>3801</v>
      </c>
      <c r="F107" s="9">
        <f t="shared" si="24"/>
        <v>209</v>
      </c>
      <c r="G107" s="9">
        <f t="shared" si="24"/>
        <v>3592</v>
      </c>
      <c r="H107" s="9">
        <f t="shared" si="24"/>
        <v>0</v>
      </c>
      <c r="I107" s="9">
        <f t="shared" si="24"/>
        <v>3801</v>
      </c>
      <c r="J107" s="9">
        <f t="shared" si="24"/>
        <v>208</v>
      </c>
      <c r="K107" s="9">
        <f t="shared" si="24"/>
        <v>3593</v>
      </c>
      <c r="L107" s="9">
        <f t="shared" si="24"/>
        <v>0</v>
      </c>
      <c r="M107" s="9">
        <f t="shared" si="24"/>
        <v>3801</v>
      </c>
      <c r="N107" s="9">
        <f t="shared" si="24"/>
        <v>220</v>
      </c>
      <c r="O107" s="9">
        <f t="shared" si="24"/>
        <v>3581</v>
      </c>
      <c r="P107" s="9">
        <f t="shared" si="24"/>
        <v>0</v>
      </c>
      <c r="Q107" s="9">
        <f t="shared" si="24"/>
        <v>3801</v>
      </c>
      <c r="R107" s="9">
        <f t="shared" si="24"/>
        <v>259</v>
      </c>
      <c r="S107" s="9">
        <f t="shared" si="24"/>
        <v>3542</v>
      </c>
      <c r="T107" s="9">
        <f t="shared" si="24"/>
        <v>0</v>
      </c>
      <c r="U107" s="9">
        <f t="shared" si="24"/>
        <v>3801</v>
      </c>
      <c r="V107" s="9">
        <f t="shared" si="24"/>
        <v>259</v>
      </c>
      <c r="W107" s="9">
        <f t="shared" si="24"/>
        <v>3542</v>
      </c>
      <c r="X107" s="9">
        <f t="shared" si="24"/>
        <v>0</v>
      </c>
      <c r="Y107" s="9">
        <f t="shared" si="24"/>
        <v>3801</v>
      </c>
      <c r="Z107" s="9">
        <f t="shared" si="24"/>
        <v>228</v>
      </c>
      <c r="AA107" s="9">
        <f t="shared" si="24"/>
        <v>3573</v>
      </c>
      <c r="AB107" s="9">
        <f t="shared" si="24"/>
        <v>0</v>
      </c>
      <c r="AC107" s="9">
        <f t="shared" si="24"/>
        <v>3801</v>
      </c>
      <c r="AD107" s="9">
        <f t="shared" si="24"/>
        <v>207</v>
      </c>
      <c r="AE107" s="9">
        <f t="shared" si="24"/>
        <v>3594</v>
      </c>
      <c r="AF107" s="9">
        <f t="shared" si="24"/>
        <v>0</v>
      </c>
      <c r="AG107" s="9">
        <f t="shared" si="24"/>
        <v>3801</v>
      </c>
      <c r="AH107" s="9">
        <f t="shared" si="24"/>
        <v>216</v>
      </c>
      <c r="AI107" s="9">
        <f t="shared" si="24"/>
        <v>3585</v>
      </c>
      <c r="AJ107" s="9">
        <f t="shared" si="24"/>
        <v>0</v>
      </c>
      <c r="AK107" s="9">
        <f t="shared" si="24"/>
        <v>3801</v>
      </c>
      <c r="AL107" s="9">
        <f t="shared" si="24"/>
        <v>208</v>
      </c>
      <c r="AM107" s="9">
        <f t="shared" si="24"/>
        <v>3593</v>
      </c>
      <c r="AN107" s="9">
        <f t="shared" si="24"/>
        <v>0</v>
      </c>
      <c r="AO107" s="9">
        <f t="shared" si="24"/>
        <v>3801</v>
      </c>
      <c r="AP107" s="9">
        <f t="shared" si="24"/>
        <v>262</v>
      </c>
      <c r="AQ107" s="9">
        <f t="shared" si="24"/>
        <v>3539</v>
      </c>
      <c r="AR107" s="9">
        <f t="shared" si="24"/>
        <v>0</v>
      </c>
      <c r="AS107" s="9">
        <f t="shared" si="24"/>
        <v>3801</v>
      </c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ht="17.25" customHeight="1">
      <c r="A108" s="5" t="s">
        <v>25</v>
      </c>
      <c r="B108" s="9">
        <v>280</v>
      </c>
      <c r="C108" s="6">
        <v>3398</v>
      </c>
      <c r="D108" s="6">
        <v>0</v>
      </c>
      <c r="E108" s="6">
        <v>3678</v>
      </c>
      <c r="F108" s="6">
        <v>205</v>
      </c>
      <c r="G108" s="6">
        <v>3473</v>
      </c>
      <c r="H108" s="6">
        <v>0</v>
      </c>
      <c r="I108" s="6">
        <v>3678</v>
      </c>
      <c r="J108" s="6">
        <v>200</v>
      </c>
      <c r="K108" s="6">
        <v>3478</v>
      </c>
      <c r="L108" s="6">
        <v>0</v>
      </c>
      <c r="M108" s="6">
        <v>3678</v>
      </c>
      <c r="N108" s="6">
        <v>216</v>
      </c>
      <c r="O108" s="6">
        <v>3462</v>
      </c>
      <c r="P108" s="6">
        <v>0</v>
      </c>
      <c r="Q108" s="6">
        <v>3678</v>
      </c>
      <c r="R108" s="6">
        <v>253</v>
      </c>
      <c r="S108" s="6">
        <v>3425</v>
      </c>
      <c r="T108" s="6">
        <v>0</v>
      </c>
      <c r="U108" s="6">
        <v>3678</v>
      </c>
      <c r="V108" s="6">
        <v>255</v>
      </c>
      <c r="W108" s="6">
        <v>3423</v>
      </c>
      <c r="X108" s="6">
        <v>0</v>
      </c>
      <c r="Y108" s="6">
        <v>3678</v>
      </c>
      <c r="Z108" s="6">
        <v>220</v>
      </c>
      <c r="AA108" s="6">
        <v>3458</v>
      </c>
      <c r="AB108" s="6">
        <v>0</v>
      </c>
      <c r="AC108" s="6">
        <v>3678</v>
      </c>
      <c r="AD108" s="6">
        <v>202</v>
      </c>
      <c r="AE108" s="6">
        <v>3476</v>
      </c>
      <c r="AF108" s="6">
        <v>0</v>
      </c>
      <c r="AG108" s="6">
        <v>3678</v>
      </c>
      <c r="AH108" s="6">
        <v>212</v>
      </c>
      <c r="AI108" s="6">
        <v>3466</v>
      </c>
      <c r="AJ108" s="6">
        <v>0</v>
      </c>
      <c r="AK108" s="6">
        <v>3678</v>
      </c>
      <c r="AL108" s="6">
        <v>204</v>
      </c>
      <c r="AM108" s="6">
        <v>3474</v>
      </c>
      <c r="AN108" s="6">
        <v>0</v>
      </c>
      <c r="AO108" s="6">
        <v>3678</v>
      </c>
      <c r="AP108" s="6">
        <v>257</v>
      </c>
      <c r="AQ108" s="6">
        <v>3421</v>
      </c>
      <c r="AR108" s="6">
        <v>0</v>
      </c>
      <c r="AS108" s="6">
        <v>3678</v>
      </c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ht="17.25" customHeight="1">
      <c r="A109" s="5" t="s">
        <v>22</v>
      </c>
      <c r="B109" s="9">
        <v>8</v>
      </c>
      <c r="C109" s="6">
        <v>115</v>
      </c>
      <c r="D109" s="6">
        <v>0</v>
      </c>
      <c r="E109" s="6">
        <v>123</v>
      </c>
      <c r="F109" s="6">
        <v>4</v>
      </c>
      <c r="G109" s="6">
        <v>119</v>
      </c>
      <c r="H109" s="6">
        <v>0</v>
      </c>
      <c r="I109" s="6">
        <v>123</v>
      </c>
      <c r="J109" s="6">
        <v>8</v>
      </c>
      <c r="K109" s="6">
        <v>115</v>
      </c>
      <c r="L109" s="6">
        <v>0</v>
      </c>
      <c r="M109" s="6">
        <v>123</v>
      </c>
      <c r="N109" s="6">
        <v>4</v>
      </c>
      <c r="O109" s="6">
        <v>119</v>
      </c>
      <c r="P109" s="6">
        <v>0</v>
      </c>
      <c r="Q109" s="6">
        <v>123</v>
      </c>
      <c r="R109" s="6">
        <v>6</v>
      </c>
      <c r="S109" s="6">
        <v>117</v>
      </c>
      <c r="T109" s="6">
        <v>0</v>
      </c>
      <c r="U109" s="6">
        <v>123</v>
      </c>
      <c r="V109" s="6">
        <v>4</v>
      </c>
      <c r="W109" s="6">
        <v>119</v>
      </c>
      <c r="X109" s="6">
        <v>0</v>
      </c>
      <c r="Y109" s="6">
        <v>123</v>
      </c>
      <c r="Z109" s="6">
        <v>8</v>
      </c>
      <c r="AA109" s="6">
        <v>115</v>
      </c>
      <c r="AB109" s="6">
        <v>0</v>
      </c>
      <c r="AC109" s="6">
        <v>123</v>
      </c>
      <c r="AD109" s="6">
        <v>5</v>
      </c>
      <c r="AE109" s="6">
        <v>118</v>
      </c>
      <c r="AF109" s="6">
        <v>0</v>
      </c>
      <c r="AG109" s="6">
        <v>123</v>
      </c>
      <c r="AH109" s="6">
        <v>4</v>
      </c>
      <c r="AI109" s="6">
        <v>119</v>
      </c>
      <c r="AJ109" s="6">
        <v>0</v>
      </c>
      <c r="AK109" s="6">
        <v>123</v>
      </c>
      <c r="AL109" s="6">
        <v>4</v>
      </c>
      <c r="AM109" s="6">
        <v>119</v>
      </c>
      <c r="AN109" s="6">
        <v>0</v>
      </c>
      <c r="AO109" s="6">
        <v>123</v>
      </c>
      <c r="AP109" s="6">
        <v>5</v>
      </c>
      <c r="AQ109" s="6">
        <v>118</v>
      </c>
      <c r="AR109" s="6">
        <v>0</v>
      </c>
      <c r="AS109" s="6">
        <v>123</v>
      </c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7.25" customHeight="1">
      <c r="A110" s="5" t="s">
        <v>21</v>
      </c>
      <c r="B110" s="9">
        <f>SUM(B111)</f>
        <v>116</v>
      </c>
      <c r="C110" s="9">
        <f aca="true" t="shared" si="25" ref="C110:AS110">SUM(C111)</f>
        <v>1102</v>
      </c>
      <c r="D110" s="9">
        <f t="shared" si="25"/>
        <v>0</v>
      </c>
      <c r="E110" s="9">
        <f t="shared" si="25"/>
        <v>1218</v>
      </c>
      <c r="F110" s="9">
        <f t="shared" si="25"/>
        <v>86</v>
      </c>
      <c r="G110" s="9">
        <f t="shared" si="25"/>
        <v>1132</v>
      </c>
      <c r="H110" s="9">
        <f t="shared" si="25"/>
        <v>0</v>
      </c>
      <c r="I110" s="9">
        <f t="shared" si="25"/>
        <v>1218</v>
      </c>
      <c r="J110" s="9">
        <f t="shared" si="25"/>
        <v>99</v>
      </c>
      <c r="K110" s="9">
        <f t="shared" si="25"/>
        <v>1119</v>
      </c>
      <c r="L110" s="9">
        <f t="shared" si="25"/>
        <v>0</v>
      </c>
      <c r="M110" s="9">
        <f t="shared" si="25"/>
        <v>1218</v>
      </c>
      <c r="N110" s="9">
        <f t="shared" si="25"/>
        <v>82</v>
      </c>
      <c r="O110" s="9">
        <f t="shared" si="25"/>
        <v>1136</v>
      </c>
      <c r="P110" s="9">
        <f t="shared" si="25"/>
        <v>0</v>
      </c>
      <c r="Q110" s="9">
        <f t="shared" si="25"/>
        <v>1218</v>
      </c>
      <c r="R110" s="9">
        <f t="shared" si="25"/>
        <v>121</v>
      </c>
      <c r="S110" s="9">
        <f t="shared" si="25"/>
        <v>1097</v>
      </c>
      <c r="T110" s="9">
        <f t="shared" si="25"/>
        <v>0</v>
      </c>
      <c r="U110" s="9">
        <f t="shared" si="25"/>
        <v>1218</v>
      </c>
      <c r="V110" s="9">
        <f t="shared" si="25"/>
        <v>114</v>
      </c>
      <c r="W110" s="9">
        <f t="shared" si="25"/>
        <v>1104</v>
      </c>
      <c r="X110" s="9">
        <f t="shared" si="25"/>
        <v>0</v>
      </c>
      <c r="Y110" s="9">
        <f t="shared" si="25"/>
        <v>1218</v>
      </c>
      <c r="Z110" s="9">
        <f t="shared" si="25"/>
        <v>102</v>
      </c>
      <c r="AA110" s="9">
        <f t="shared" si="25"/>
        <v>1116</v>
      </c>
      <c r="AB110" s="9">
        <f t="shared" si="25"/>
        <v>0</v>
      </c>
      <c r="AC110" s="9">
        <f t="shared" si="25"/>
        <v>1218</v>
      </c>
      <c r="AD110" s="9">
        <f t="shared" si="25"/>
        <v>94</v>
      </c>
      <c r="AE110" s="9">
        <f t="shared" si="25"/>
        <v>1124</v>
      </c>
      <c r="AF110" s="9">
        <f t="shared" si="25"/>
        <v>0</v>
      </c>
      <c r="AG110" s="9">
        <f t="shared" si="25"/>
        <v>1218</v>
      </c>
      <c r="AH110" s="9">
        <f t="shared" si="25"/>
        <v>79</v>
      </c>
      <c r="AI110" s="9">
        <f t="shared" si="25"/>
        <v>1139</v>
      </c>
      <c r="AJ110" s="9">
        <f t="shared" si="25"/>
        <v>0</v>
      </c>
      <c r="AK110" s="9">
        <f t="shared" si="25"/>
        <v>1218</v>
      </c>
      <c r="AL110" s="9">
        <f t="shared" si="25"/>
        <v>82</v>
      </c>
      <c r="AM110" s="9">
        <f t="shared" si="25"/>
        <v>1136</v>
      </c>
      <c r="AN110" s="9">
        <f t="shared" si="25"/>
        <v>0</v>
      </c>
      <c r="AO110" s="9">
        <f t="shared" si="25"/>
        <v>1218</v>
      </c>
      <c r="AP110" s="9">
        <f t="shared" si="25"/>
        <v>117</v>
      </c>
      <c r="AQ110" s="9">
        <f t="shared" si="25"/>
        <v>1101</v>
      </c>
      <c r="AR110" s="9">
        <f t="shared" si="25"/>
        <v>0</v>
      </c>
      <c r="AS110" s="9">
        <f t="shared" si="25"/>
        <v>1218</v>
      </c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17.25" customHeight="1">
      <c r="A111" s="5" t="s">
        <v>31</v>
      </c>
      <c r="B111" s="9">
        <v>116</v>
      </c>
      <c r="C111" s="6">
        <v>1102</v>
      </c>
      <c r="D111" s="6">
        <v>0</v>
      </c>
      <c r="E111" s="6">
        <v>1218</v>
      </c>
      <c r="F111" s="6">
        <v>86</v>
      </c>
      <c r="G111" s="6">
        <v>1132</v>
      </c>
      <c r="H111" s="6">
        <v>0</v>
      </c>
      <c r="I111" s="6">
        <v>1218</v>
      </c>
      <c r="J111" s="6">
        <v>99</v>
      </c>
      <c r="K111" s="6">
        <v>1119</v>
      </c>
      <c r="L111" s="6">
        <v>0</v>
      </c>
      <c r="M111" s="6">
        <v>1218</v>
      </c>
      <c r="N111" s="6">
        <v>82</v>
      </c>
      <c r="O111" s="6">
        <v>1136</v>
      </c>
      <c r="P111" s="6">
        <v>0</v>
      </c>
      <c r="Q111" s="6">
        <v>1218</v>
      </c>
      <c r="R111" s="6">
        <v>121</v>
      </c>
      <c r="S111" s="6">
        <v>1097</v>
      </c>
      <c r="T111" s="6">
        <v>0</v>
      </c>
      <c r="U111" s="6">
        <v>1218</v>
      </c>
      <c r="V111" s="6">
        <v>114</v>
      </c>
      <c r="W111" s="6">
        <v>1104</v>
      </c>
      <c r="X111" s="6">
        <v>0</v>
      </c>
      <c r="Y111" s="6">
        <v>1218</v>
      </c>
      <c r="Z111" s="6">
        <v>102</v>
      </c>
      <c r="AA111" s="6">
        <v>1116</v>
      </c>
      <c r="AB111" s="6">
        <v>0</v>
      </c>
      <c r="AC111" s="6">
        <v>1218</v>
      </c>
      <c r="AD111" s="6">
        <v>94</v>
      </c>
      <c r="AE111" s="6">
        <v>1124</v>
      </c>
      <c r="AF111" s="6">
        <v>0</v>
      </c>
      <c r="AG111" s="6">
        <v>1218</v>
      </c>
      <c r="AH111" s="6">
        <v>79</v>
      </c>
      <c r="AI111" s="6">
        <v>1139</v>
      </c>
      <c r="AJ111" s="6">
        <v>0</v>
      </c>
      <c r="AK111" s="6">
        <v>1218</v>
      </c>
      <c r="AL111" s="6">
        <v>82</v>
      </c>
      <c r="AM111" s="6">
        <v>1136</v>
      </c>
      <c r="AN111" s="6">
        <v>0</v>
      </c>
      <c r="AO111" s="6">
        <v>1218</v>
      </c>
      <c r="AP111" s="6">
        <v>117</v>
      </c>
      <c r="AQ111" s="6">
        <v>1101</v>
      </c>
      <c r="AR111" s="6">
        <v>0</v>
      </c>
      <c r="AS111" s="6">
        <v>1218</v>
      </c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ht="17.25" customHeight="1">
      <c r="A112" s="5"/>
      <c r="B112" s="9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17.25" customHeight="1">
      <c r="A113" s="5"/>
      <c r="B113" s="9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ht="17.25" customHeight="1">
      <c r="A114" s="5"/>
      <c r="B114" s="9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</sheetData>
  <sheetProtection/>
  <mergeCells count="21">
    <mergeCell ref="B2:O2"/>
    <mergeCell ref="R2:AE2"/>
    <mergeCell ref="AH2:AU2"/>
    <mergeCell ref="N5:Q5"/>
    <mergeCell ref="R5:U5"/>
    <mergeCell ref="AL5:AO5"/>
    <mergeCell ref="V5:Y5"/>
    <mergeCell ref="A5:A6"/>
    <mergeCell ref="B5:E5"/>
    <mergeCell ref="F5:I5"/>
    <mergeCell ref="J5:M5"/>
    <mergeCell ref="AP5:AS5"/>
    <mergeCell ref="AT5:AW5"/>
    <mergeCell ref="Z5:AC5"/>
    <mergeCell ref="BF5:BI5"/>
    <mergeCell ref="AH5:AK5"/>
    <mergeCell ref="AD5:AG5"/>
    <mergeCell ref="AX2:BK2"/>
    <mergeCell ref="BJ5:BM5"/>
    <mergeCell ref="AX5:BA5"/>
    <mergeCell ref="BB5:BE5"/>
  </mergeCells>
  <printOptions/>
  <pageMargins left="0.5905511811023623" right="0.7874015748031497" top="0.3937007874015748" bottom="0.3937007874015748" header="0.6692913385826772" footer="0"/>
  <pageSetup horizontalDpi="600" verticalDpi="600" orientation="landscape" paperSize="9" scale="70" r:id="rId1"/>
  <headerFooter alignWithMargins="0">
    <oddHeader>&amp;R東京都選挙管理委員会
&amp;P頁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竜太</dc:creator>
  <cp:keywords/>
  <dc:description/>
  <cp:lastModifiedBy>東京都</cp:lastModifiedBy>
  <cp:lastPrinted>2021-11-03T02:21:10Z</cp:lastPrinted>
  <dcterms:created xsi:type="dcterms:W3CDTF">2006-08-28T09:09:39Z</dcterms:created>
  <dcterms:modified xsi:type="dcterms:W3CDTF">2021-11-03T02:21:16Z</dcterms:modified>
  <cp:category/>
  <cp:version/>
  <cp:contentType/>
  <cp:contentStatus/>
</cp:coreProperties>
</file>