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確定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<sst xmlns="http://schemas.openxmlformats.org/spreadsheetml/2006/main" count="78" uniqueCount="51">
  <si>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届出番号</t>
  </si>
  <si>
    <t>党派名</t>
  </si>
  <si>
    <t>候補者名</t>
  </si>
  <si>
    <t>得票数</t>
  </si>
  <si>
    <t>いずれの候補者にも属しない票数</t>
  </si>
  <si>
    <t>按分切り捨て票数</t>
  </si>
  <si>
    <t>有効投票数（a+b+c）</t>
  </si>
  <si>
    <t>無効投票数</t>
  </si>
  <si>
    <t>投票総数（d+e）</t>
  </si>
  <si>
    <t>持ち帰り票数</t>
  </si>
  <si>
    <t>不受理票数</t>
  </si>
  <si>
    <t>投票者総数（f+g+h）</t>
  </si>
  <si>
    <t>投票日の投票者数</t>
  </si>
  <si>
    <t>（按分）</t>
  </si>
  <si>
    <t>開　　票　　率</t>
  </si>
  <si>
    <t>％</t>
  </si>
  <si>
    <t>法　定　得　票　数</t>
  </si>
  <si>
    <t>供 託 物 没 収 点</t>
  </si>
  <si>
    <t>．</t>
  </si>
  <si>
    <t>　</t>
  </si>
  <si>
    <t>合　　　計　　（ａ）</t>
  </si>
  <si>
    <t>残　　　　　　票</t>
  </si>
  <si>
    <t>票　　数</t>
  </si>
  <si>
    <t>東京都選挙管理委員会</t>
  </si>
  <si>
    <t>現在時</t>
  </si>
  <si>
    <t>ｂ</t>
  </si>
  <si>
    <t>ｃ</t>
  </si>
  <si>
    <t>d</t>
  </si>
  <si>
    <t>e</t>
  </si>
  <si>
    <t>f</t>
  </si>
  <si>
    <t>g</t>
  </si>
  <si>
    <t>h</t>
  </si>
  <si>
    <t>I</t>
  </si>
  <si>
    <t>j</t>
  </si>
  <si>
    <t>（j = I ）</t>
  </si>
  <si>
    <t>．</t>
  </si>
  <si>
    <t>平成１５年４月１３日執行　東京都議会議員補欠選挙</t>
  </si>
  <si>
    <t>無所属</t>
  </si>
  <si>
    <t>日本共産党</t>
  </si>
  <si>
    <t>民主党</t>
  </si>
  <si>
    <t>鈴木　あきまさ</t>
  </si>
  <si>
    <t>牛沢　たかゆき</t>
  </si>
  <si>
    <t>石原　せいこう</t>
  </si>
  <si>
    <t>岡崎　幸夫</t>
  </si>
  <si>
    <t>　</t>
  </si>
  <si>
    <t>　</t>
  </si>
  <si>
    <t xml:space="preserve"> </t>
  </si>
  <si>
    <t>確 定 開 票 状 況 【選挙区：大田区】</t>
  </si>
  <si>
    <t>875</t>
  </si>
  <si>
    <t>150</t>
  </si>
  <si>
    <t>　　0時　40分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</si>
</sst>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5" zoomScaleNormal="75" workbookViewId="0" topLeftCell="A1">
      <selection activeCell="A2" sqref="A2:H2"/>
    </sheetView>
  </sheetViews>
  <sheetFormatPr defaultColWidth="9.00390625" defaultRowHeight="13.5"/>
  <cols>
    <col min="1" max="1" width="4.75390625" style="1" customWidth="1"/>
    <col min="2" max="2" width="12.875" style="1" customWidth="1"/>
    <col min="3" max="3" width="18.50390625" style="1" customWidth="1"/>
    <col min="4" max="4" width="24.00390625" style="1" customWidth="1"/>
    <col min="5" max="5" width="1.875" style="1" customWidth="1"/>
    <col min="6" max="6" width="5.625" style="1" customWidth="1"/>
    <col min="7" max="7" width="4.375" style="1" customWidth="1"/>
    <col min="8" max="8" width="26.125" style="1" customWidth="1"/>
    <col min="9" max="9" width="8.50390625" style="1" customWidth="1"/>
    <col min="10" max="10" width="13.00390625" style="1" customWidth="1"/>
    <col min="11" max="11" width="2.125" style="1" customWidth="1"/>
    <col min="12" max="12" width="6.625" style="1" customWidth="1"/>
    <col min="13" max="16384" width="9.00390625" style="1" customWidth="1"/>
  </cols>
  <sheetData>
    <row r="1" spans="10:12" ht="12" customHeight="1">
      <c r="J1" s="35" t="s">
        <v>19</v>
      </c>
      <c r="K1" s="35"/>
      <c r="L1" s="35"/>
    </row>
    <row r="2" spans="1:12" ht="27.75" customHeight="1">
      <c r="A2" s="36" t="s">
        <v>36</v>
      </c>
      <c r="B2" s="36"/>
      <c r="C2" s="36"/>
      <c r="D2" s="36"/>
      <c r="E2" s="36"/>
      <c r="F2" s="36"/>
      <c r="G2" s="36"/>
      <c r="H2" s="37"/>
      <c r="I2" s="38" t="s">
        <v>23</v>
      </c>
      <c r="J2" s="39"/>
      <c r="K2" s="39"/>
      <c r="L2" s="39"/>
    </row>
    <row r="4" spans="1:12" ht="24.75" customHeight="1">
      <c r="A4" s="40" t="s">
        <v>47</v>
      </c>
      <c r="B4" s="40"/>
      <c r="C4" s="40"/>
      <c r="D4" s="40"/>
      <c r="E4" s="40"/>
      <c r="F4" s="40"/>
      <c r="G4" s="40"/>
      <c r="H4" s="16" t="s">
        <v>46</v>
      </c>
      <c r="I4" s="19" t="s">
        <v>24</v>
      </c>
      <c r="J4" s="41" t="s">
        <v>50</v>
      </c>
      <c r="K4" s="42"/>
      <c r="L4" s="43"/>
    </row>
    <row r="6" spans="1:12" ht="30" customHeight="1">
      <c r="A6" s="8" t="s">
        <v>0</v>
      </c>
      <c r="B6" s="17" t="s">
        <v>1</v>
      </c>
      <c r="C6" s="17" t="s">
        <v>2</v>
      </c>
      <c r="D6" s="18" t="s">
        <v>3</v>
      </c>
      <c r="E6" s="5"/>
      <c r="F6" s="7" t="s">
        <v>13</v>
      </c>
      <c r="G6" s="4"/>
      <c r="H6" s="14"/>
      <c r="I6" s="27" t="s">
        <v>22</v>
      </c>
      <c r="J6" s="28"/>
      <c r="K6" s="10"/>
      <c r="L6" s="7" t="s">
        <v>13</v>
      </c>
    </row>
    <row r="7" spans="1:12" ht="28.5" customHeight="1">
      <c r="A7" s="19">
        <v>1</v>
      </c>
      <c r="B7" s="17" t="s">
        <v>37</v>
      </c>
      <c r="C7" s="17" t="s">
        <v>40</v>
      </c>
      <c r="D7" s="24">
        <v>76656</v>
      </c>
      <c r="E7" s="11" t="s">
        <v>18</v>
      </c>
      <c r="F7" s="25" t="s">
        <v>45</v>
      </c>
      <c r="G7" s="18" t="s">
        <v>25</v>
      </c>
      <c r="H7" s="20" t="s">
        <v>5</v>
      </c>
      <c r="I7" s="31">
        <v>0</v>
      </c>
      <c r="J7" s="32"/>
      <c r="K7" s="23" t="s">
        <v>35</v>
      </c>
      <c r="L7" s="25"/>
    </row>
    <row r="8" spans="1:12" ht="28.5" customHeight="1">
      <c r="A8" s="19">
        <v>2</v>
      </c>
      <c r="B8" s="17" t="s">
        <v>38</v>
      </c>
      <c r="C8" s="17" t="s">
        <v>41</v>
      </c>
      <c r="D8" s="24">
        <v>38917</v>
      </c>
      <c r="E8" s="11" t="s">
        <v>18</v>
      </c>
      <c r="F8" s="25" t="s">
        <v>45</v>
      </c>
      <c r="G8" s="18" t="s">
        <v>26</v>
      </c>
      <c r="H8" s="20" t="s">
        <v>4</v>
      </c>
      <c r="I8" s="31">
        <v>0</v>
      </c>
      <c r="J8" s="32"/>
      <c r="K8" s="23" t="s">
        <v>35</v>
      </c>
      <c r="L8" s="25"/>
    </row>
    <row r="9" spans="1:12" ht="28.5" customHeight="1">
      <c r="A9" s="19">
        <v>3</v>
      </c>
      <c r="B9" s="17" t="s">
        <v>37</v>
      </c>
      <c r="C9" s="17" t="s">
        <v>42</v>
      </c>
      <c r="D9" s="24">
        <v>32993</v>
      </c>
      <c r="E9" s="11" t="s">
        <v>18</v>
      </c>
      <c r="F9" s="25" t="s">
        <v>45</v>
      </c>
      <c r="G9" s="18" t="s">
        <v>27</v>
      </c>
      <c r="H9" s="20" t="s">
        <v>6</v>
      </c>
      <c r="I9" s="31">
        <f>D13+I7+I8</f>
        <v>213852</v>
      </c>
      <c r="J9" s="32"/>
      <c r="K9" s="23" t="s">
        <v>35</v>
      </c>
      <c r="L9" s="25"/>
    </row>
    <row r="10" spans="1:12" ht="28.5" customHeight="1">
      <c r="A10" s="19">
        <v>4</v>
      </c>
      <c r="B10" s="17" t="s">
        <v>39</v>
      </c>
      <c r="C10" s="17" t="s">
        <v>43</v>
      </c>
      <c r="D10" s="24">
        <v>65286</v>
      </c>
      <c r="E10" s="11" t="s">
        <v>18</v>
      </c>
      <c r="F10" s="25" t="s">
        <v>45</v>
      </c>
      <c r="G10" s="18" t="s">
        <v>28</v>
      </c>
      <c r="H10" s="20" t="s">
        <v>7</v>
      </c>
      <c r="I10" s="31">
        <v>23860</v>
      </c>
      <c r="J10" s="32"/>
      <c r="K10" s="23" t="s">
        <v>35</v>
      </c>
      <c r="L10" s="25"/>
    </row>
    <row r="11" spans="1:12" ht="28.5" customHeight="1">
      <c r="A11" s="19">
        <v>5</v>
      </c>
      <c r="B11" s="9"/>
      <c r="C11" s="6"/>
      <c r="D11" s="24" t="s">
        <v>44</v>
      </c>
      <c r="E11" s="11" t="s">
        <v>18</v>
      </c>
      <c r="F11" s="25" t="s">
        <v>45</v>
      </c>
      <c r="G11" s="18" t="s">
        <v>29</v>
      </c>
      <c r="H11" s="20" t="s">
        <v>8</v>
      </c>
      <c r="I11" s="31">
        <f>I9+I10</f>
        <v>237712</v>
      </c>
      <c r="J11" s="32"/>
      <c r="K11" s="23" t="s">
        <v>35</v>
      </c>
      <c r="L11" s="25"/>
    </row>
    <row r="12" spans="1:12" ht="28.5" customHeight="1">
      <c r="A12" s="19">
        <v>6</v>
      </c>
      <c r="B12" s="9"/>
      <c r="C12" s="6"/>
      <c r="D12" s="24" t="s">
        <v>44</v>
      </c>
      <c r="E12" s="11" t="s">
        <v>18</v>
      </c>
      <c r="F12" s="25" t="s">
        <v>45</v>
      </c>
      <c r="G12" s="18" t="s">
        <v>30</v>
      </c>
      <c r="H12" s="20" t="s">
        <v>9</v>
      </c>
      <c r="I12" s="31">
        <v>37</v>
      </c>
      <c r="J12" s="32"/>
      <c r="K12" s="23" t="s">
        <v>35</v>
      </c>
      <c r="L12" s="25"/>
    </row>
    <row r="13" spans="1:12" ht="28.5" customHeight="1">
      <c r="A13" s="27" t="s">
        <v>20</v>
      </c>
      <c r="B13" s="28"/>
      <c r="C13" s="29"/>
      <c r="D13" s="24">
        <f>SUM(D7:D10)</f>
        <v>213852</v>
      </c>
      <c r="E13" s="11" t="s">
        <v>18</v>
      </c>
      <c r="F13" s="25" t="s">
        <v>45</v>
      </c>
      <c r="G13" s="18" t="s">
        <v>31</v>
      </c>
      <c r="H13" s="20" t="s">
        <v>10</v>
      </c>
      <c r="I13" s="31">
        <v>0</v>
      </c>
      <c r="J13" s="32"/>
      <c r="K13" s="23" t="s">
        <v>35</v>
      </c>
      <c r="L13" s="25"/>
    </row>
    <row r="14" spans="1:12" ht="28.5" customHeight="1">
      <c r="A14" s="27" t="s">
        <v>21</v>
      </c>
      <c r="B14" s="28"/>
      <c r="C14" s="29"/>
      <c r="D14" s="24"/>
      <c r="E14" s="11" t="s">
        <v>18</v>
      </c>
      <c r="F14" s="25" t="s">
        <v>45</v>
      </c>
      <c r="G14" s="18" t="s">
        <v>32</v>
      </c>
      <c r="H14" s="20" t="s">
        <v>11</v>
      </c>
      <c r="I14" s="31">
        <f>I11+I12+I13</f>
        <v>237749</v>
      </c>
      <c r="J14" s="32"/>
      <c r="K14" s="23" t="s">
        <v>35</v>
      </c>
      <c r="L14" s="25"/>
    </row>
    <row r="15" spans="1:12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8.5" customHeight="1">
      <c r="A16" s="27" t="s">
        <v>14</v>
      </c>
      <c r="B16" s="28"/>
      <c r="C16" s="29"/>
      <c r="D16" s="26">
        <v>100</v>
      </c>
      <c r="E16" s="3"/>
      <c r="F16" s="12" t="s">
        <v>15</v>
      </c>
      <c r="G16" s="18" t="s">
        <v>33</v>
      </c>
      <c r="H16" s="21" t="s">
        <v>12</v>
      </c>
      <c r="I16" s="33">
        <v>237749</v>
      </c>
      <c r="J16" s="34"/>
      <c r="K16" s="13"/>
      <c r="L16" s="2"/>
    </row>
    <row r="17" spans="1:12" ht="28.5" customHeight="1">
      <c r="A17" s="2"/>
      <c r="B17" s="2"/>
      <c r="C17" s="2"/>
      <c r="D17" s="2"/>
      <c r="E17" s="2"/>
      <c r="F17" s="2"/>
      <c r="G17" s="2"/>
      <c r="H17" s="22" t="s">
        <v>34</v>
      </c>
      <c r="I17" s="2"/>
      <c r="J17" s="2"/>
      <c r="K17" s="2"/>
      <c r="L17" s="2"/>
    </row>
    <row r="18" spans="1:12" ht="28.5" customHeight="1">
      <c r="A18" s="27" t="s">
        <v>16</v>
      </c>
      <c r="B18" s="28"/>
      <c r="C18" s="29"/>
      <c r="D18" s="24">
        <v>6682</v>
      </c>
      <c r="E18" s="11" t="s">
        <v>18</v>
      </c>
      <c r="F18" s="25" t="s">
        <v>48</v>
      </c>
      <c r="G18" s="2"/>
      <c r="H18" s="2"/>
      <c r="I18" s="2"/>
      <c r="J18" s="2"/>
      <c r="K18" s="2"/>
      <c r="L18" s="2"/>
    </row>
    <row r="19" spans="1:12" ht="28.5" customHeight="1">
      <c r="A19" s="27" t="s">
        <v>17</v>
      </c>
      <c r="B19" s="28"/>
      <c r="C19" s="29"/>
      <c r="D19" s="24">
        <v>2673</v>
      </c>
      <c r="E19" s="11" t="s">
        <v>18</v>
      </c>
      <c r="F19" s="25" t="s">
        <v>49</v>
      </c>
      <c r="I19" s="15" t="s">
        <v>19</v>
      </c>
      <c r="J19" s="30"/>
      <c r="K19" s="30"/>
      <c r="L19" s="30"/>
    </row>
    <row r="20" ht="28.5" customHeight="1"/>
    <row r="21" ht="28.5" customHeight="1"/>
    <row r="22" ht="28.5" customHeight="1"/>
    <row r="23" ht="28.5" customHeight="1"/>
  </sheetData>
  <mergeCells count="21">
    <mergeCell ref="J1:L1"/>
    <mergeCell ref="A2:H2"/>
    <mergeCell ref="I2:L2"/>
    <mergeCell ref="A4:G4"/>
    <mergeCell ref="J4:L4"/>
    <mergeCell ref="I6:J6"/>
    <mergeCell ref="I7:J7"/>
    <mergeCell ref="I8:J8"/>
    <mergeCell ref="I9:J9"/>
    <mergeCell ref="I10:J10"/>
    <mergeCell ref="I11:J11"/>
    <mergeCell ref="I12:J12"/>
    <mergeCell ref="A13:C13"/>
    <mergeCell ref="I13:J13"/>
    <mergeCell ref="A18:C18"/>
    <mergeCell ref="A19:C19"/>
    <mergeCell ref="J19:L19"/>
    <mergeCell ref="A14:C14"/>
    <mergeCell ref="I14:J14"/>
    <mergeCell ref="A16:C16"/>
    <mergeCell ref="I16:J1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東京都選挙管理委員会事務局</dc:creator>
  <cp:keywords/>
  <dc:description/>
  <cp:lastModifiedBy>TAIMSuser</cp:lastModifiedBy>
  <cp:lastPrinted>2003-04-13T15:59:00Z</cp:lastPrinted>
  <dcterms:created xsi:type="dcterms:W3CDTF">2003-02-04T13:47:29Z</dcterms:created>
  <dcterms:modified xsi:type="dcterms:W3CDTF">2003-04-15T04:51:54Z</dcterms:modified>
  <cp:category/>
  <cp:version/>
  <cp:contentType/>
  <cp:contentStatus/>
</cp:coreProperties>
</file>